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8" windowWidth="14808" windowHeight="8016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Q23" i="10"/>
  <c r="P23"/>
  <c r="O23"/>
  <c r="N23"/>
  <c r="M23"/>
  <c r="L23"/>
  <c r="K23"/>
  <c r="J23"/>
  <c r="I23"/>
  <c r="H23"/>
  <c r="G23"/>
  <c r="F23"/>
  <c r="E23"/>
  <c r="D23"/>
  <c r="Q21" i="8"/>
  <c r="P21"/>
  <c r="O21"/>
  <c r="N21"/>
  <c r="M21"/>
  <c r="L21"/>
  <c r="K21"/>
  <c r="J21"/>
  <c r="H21"/>
  <c r="G21"/>
  <c r="F21"/>
  <c r="E21"/>
  <c r="D21"/>
  <c r="Q22" i="3"/>
  <c r="P22"/>
  <c r="O22"/>
  <c r="N22"/>
  <c r="M22"/>
  <c r="L22"/>
  <c r="K22"/>
  <c r="J22"/>
  <c r="I22"/>
  <c r="H22"/>
  <c r="G22"/>
  <c r="F22"/>
  <c r="E22"/>
  <c r="D22"/>
  <c r="Q15" i="10" l="1"/>
  <c r="P15"/>
  <c r="O15"/>
  <c r="N15"/>
  <c r="M15"/>
  <c r="L15"/>
  <c r="K15"/>
  <c r="J15"/>
  <c r="H15"/>
  <c r="G15"/>
  <c r="F15"/>
  <c r="E15"/>
  <c r="D15"/>
  <c r="Q15" i="9"/>
  <c r="P15"/>
  <c r="O15"/>
  <c r="N15"/>
  <c r="M15"/>
  <c r="L15"/>
  <c r="K15"/>
  <c r="J15"/>
  <c r="H15"/>
  <c r="G15"/>
  <c r="F15"/>
  <c r="E15"/>
  <c r="D15"/>
  <c r="Q15" i="8"/>
  <c r="P15"/>
  <c r="O15"/>
  <c r="N15"/>
  <c r="M15"/>
  <c r="L15"/>
  <c r="K15"/>
  <c r="J15"/>
  <c r="H15"/>
  <c r="G15"/>
  <c r="F15"/>
  <c r="E15"/>
  <c r="D15"/>
  <c r="Q15" i="7"/>
  <c r="P15"/>
  <c r="O15"/>
  <c r="N15"/>
  <c r="M15"/>
  <c r="L15"/>
  <c r="K15"/>
  <c r="J15"/>
  <c r="H15"/>
  <c r="G15"/>
  <c r="F15"/>
  <c r="E15"/>
  <c r="D15"/>
  <c r="Q15" i="6"/>
  <c r="P15"/>
  <c r="O15"/>
  <c r="N15"/>
  <c r="M15"/>
  <c r="L15"/>
  <c r="K15"/>
  <c r="J15"/>
  <c r="H15"/>
  <c r="G15"/>
  <c r="F15"/>
  <c r="E15"/>
  <c r="D15"/>
  <c r="Q15" i="5"/>
  <c r="P15"/>
  <c r="O15"/>
  <c r="N15"/>
  <c r="M15"/>
  <c r="L15"/>
  <c r="K15"/>
  <c r="J15"/>
  <c r="H15"/>
  <c r="G15"/>
  <c r="F15"/>
  <c r="E15"/>
  <c r="D15"/>
  <c r="Q15" i="4"/>
  <c r="P15"/>
  <c r="O15"/>
  <c r="N15"/>
  <c r="M15"/>
  <c r="L15"/>
  <c r="K15"/>
  <c r="J15"/>
  <c r="H15"/>
  <c r="G15"/>
  <c r="F15"/>
  <c r="E15"/>
  <c r="D15"/>
  <c r="Q15" i="3"/>
  <c r="P15"/>
  <c r="O15"/>
  <c r="N15"/>
  <c r="M15"/>
  <c r="L15"/>
  <c r="K15"/>
  <c r="J15"/>
  <c r="H15"/>
  <c r="G15"/>
  <c r="F15"/>
  <c r="E15"/>
  <c r="D15"/>
  <c r="Q16" i="2"/>
  <c r="P16"/>
  <c r="O16"/>
  <c r="N16"/>
  <c r="M16"/>
  <c r="L16"/>
  <c r="K16"/>
  <c r="J16"/>
  <c r="H16"/>
  <c r="G16"/>
  <c r="F16"/>
  <c r="E16"/>
  <c r="D16"/>
  <c r="Q16" i="1"/>
  <c r="P16"/>
  <c r="O16"/>
  <c r="N16"/>
  <c r="M16"/>
  <c r="L16"/>
  <c r="K16"/>
  <c r="J16"/>
  <c r="H16"/>
  <c r="G16"/>
  <c r="F16"/>
  <c r="E16"/>
  <c r="D16"/>
  <c r="D22" i="7" l="1"/>
  <c r="I22"/>
  <c r="Q21" i="6"/>
  <c r="P21"/>
  <c r="O21"/>
  <c r="N21"/>
  <c r="M21"/>
  <c r="L21"/>
  <c r="K21"/>
  <c r="J21"/>
  <c r="H21"/>
  <c r="G21"/>
  <c r="F21"/>
  <c r="E21"/>
  <c r="D21"/>
  <c r="D22" i="9" l="1"/>
  <c r="E22"/>
  <c r="F22"/>
  <c r="G22"/>
  <c r="H22"/>
  <c r="J22"/>
  <c r="K22"/>
  <c r="L22"/>
  <c r="M22"/>
  <c r="N22"/>
  <c r="O22"/>
  <c r="P22"/>
  <c r="Q22"/>
  <c r="Q23" i="2" l="1"/>
  <c r="P23"/>
  <c r="O23"/>
  <c r="N23"/>
  <c r="M23"/>
  <c r="L23"/>
  <c r="K23"/>
  <c r="J23"/>
  <c r="H23"/>
  <c r="G23"/>
  <c r="F23"/>
  <c r="E23"/>
  <c r="D23"/>
  <c r="Q22" i="1" l="1"/>
  <c r="P22"/>
  <c r="O22"/>
  <c r="N22"/>
  <c r="M22"/>
  <c r="L22"/>
  <c r="K22"/>
  <c r="J22"/>
  <c r="H22"/>
  <c r="G22"/>
  <c r="F22"/>
  <c r="E22"/>
  <c r="D22"/>
  <c r="E22" i="7" l="1"/>
  <c r="F22"/>
  <c r="G22"/>
  <c r="H22"/>
  <c r="J22"/>
  <c r="K22"/>
  <c r="L22"/>
  <c r="M22"/>
  <c r="N22"/>
  <c r="O22"/>
  <c r="P22"/>
  <c r="Q22"/>
  <c r="D21" i="5" l="1"/>
  <c r="E21"/>
  <c r="F21"/>
  <c r="G21"/>
  <c r="H21"/>
  <c r="J21"/>
  <c r="K21"/>
  <c r="L21"/>
  <c r="M21"/>
  <c r="N21"/>
  <c r="O21"/>
  <c r="P21"/>
  <c r="Q21"/>
  <c r="E22" i="4"/>
  <c r="F22"/>
  <c r="G22"/>
  <c r="H22"/>
  <c r="J22"/>
  <c r="K22"/>
  <c r="L22"/>
  <c r="M22"/>
  <c r="N22"/>
  <c r="O22"/>
  <c r="P22"/>
  <c r="Q22"/>
</calcChain>
</file>

<file path=xl/sharedStrings.xml><?xml version="1.0" encoding="utf-8"?>
<sst xmlns="http://schemas.openxmlformats.org/spreadsheetml/2006/main" count="331" uniqueCount="66">
  <si>
    <t>№ рец.</t>
  </si>
  <si>
    <t>Прием пищи, наименование блюда</t>
  </si>
  <si>
    <t>Масса порции</t>
  </si>
  <si>
    <t>Пищевые вещества(г)</t>
  </si>
  <si>
    <t>Б</t>
  </si>
  <si>
    <t>Ж</t>
  </si>
  <si>
    <t>У</t>
  </si>
  <si>
    <t>Витамины (мг)</t>
  </si>
  <si>
    <t>В1</t>
  </si>
  <si>
    <t>С</t>
  </si>
  <si>
    <t>А</t>
  </si>
  <si>
    <t>Е</t>
  </si>
  <si>
    <t>Минеральные вещества (мг)</t>
  </si>
  <si>
    <t>Са</t>
  </si>
  <si>
    <t>Р</t>
  </si>
  <si>
    <t>Mg</t>
  </si>
  <si>
    <t>Энергетическая ценность(ккал)</t>
  </si>
  <si>
    <r>
      <t>Неделя:</t>
    </r>
    <r>
      <rPr>
        <sz val="11"/>
        <color theme="1"/>
        <rFont val="Calibri"/>
        <family val="2"/>
        <charset val="204"/>
        <scheme val="minor"/>
      </rPr>
      <t xml:space="preserve"> первая</t>
    </r>
  </si>
  <si>
    <r>
      <t xml:space="preserve">Сезон: </t>
    </r>
    <r>
      <rPr>
        <sz val="11"/>
        <color theme="1"/>
        <rFont val="Calibri"/>
        <family val="2"/>
        <charset val="204"/>
        <scheme val="minor"/>
      </rPr>
      <t>осенне - зимний</t>
    </r>
  </si>
  <si>
    <r>
      <t xml:space="preserve">День: </t>
    </r>
    <r>
      <rPr>
        <sz val="11"/>
        <color theme="1"/>
        <rFont val="Calibri"/>
        <family val="2"/>
        <charset val="204"/>
        <scheme val="minor"/>
      </rPr>
      <t>вторник</t>
    </r>
  </si>
  <si>
    <r>
      <t>День:</t>
    </r>
    <r>
      <rPr>
        <sz val="11"/>
        <color theme="1"/>
        <rFont val="Calibri"/>
        <family val="2"/>
        <charset val="204"/>
        <scheme val="minor"/>
      </rPr>
      <t xml:space="preserve"> среда</t>
    </r>
  </si>
  <si>
    <r>
      <t>День:</t>
    </r>
    <r>
      <rPr>
        <sz val="11"/>
        <color theme="1"/>
        <rFont val="Calibri"/>
        <family val="2"/>
        <charset val="204"/>
        <scheme val="minor"/>
      </rPr>
      <t xml:space="preserve"> четверг</t>
    </r>
  </si>
  <si>
    <r>
      <t>День:</t>
    </r>
    <r>
      <rPr>
        <sz val="11"/>
        <color theme="1"/>
        <rFont val="Calibri"/>
        <family val="2"/>
        <charset val="204"/>
        <scheme val="minor"/>
      </rPr>
      <t xml:space="preserve"> пятница</t>
    </r>
  </si>
  <si>
    <r>
      <t>Неделя:</t>
    </r>
    <r>
      <rPr>
        <sz val="11"/>
        <color theme="1"/>
        <rFont val="Calibri"/>
        <family val="2"/>
        <charset val="204"/>
        <scheme val="minor"/>
      </rPr>
      <t xml:space="preserve"> вторая</t>
    </r>
  </si>
  <si>
    <r>
      <t>День:</t>
    </r>
    <r>
      <rPr>
        <sz val="11"/>
        <color theme="1"/>
        <rFont val="Calibri"/>
        <family val="2"/>
        <charset val="204"/>
        <scheme val="minor"/>
      </rPr>
      <t xml:space="preserve"> вторник</t>
    </r>
  </si>
  <si>
    <t>Fe</t>
  </si>
  <si>
    <t>Мясо тушеное с овощами в соусе</t>
  </si>
  <si>
    <t>Хлеб ржаной</t>
  </si>
  <si>
    <t>Хлеб пшеничный</t>
  </si>
  <si>
    <t>Макаронные изделия отварные</t>
  </si>
  <si>
    <t>Рыба тушеная в томатном соусе с овощами</t>
  </si>
  <si>
    <t>Сок фруктовый</t>
  </si>
  <si>
    <t>Компот из смеси сухофруктов</t>
  </si>
  <si>
    <t>Плов из птицы</t>
  </si>
  <si>
    <t>Компот из свежих плодов</t>
  </si>
  <si>
    <t>Печенье</t>
  </si>
  <si>
    <t>Птица запеченая</t>
  </si>
  <si>
    <t>Каша рассыпчатая(гречневая)</t>
  </si>
  <si>
    <t>Вафли</t>
  </si>
  <si>
    <t>Макароны отварные с овощами</t>
  </si>
  <si>
    <t>Жаркое по - домашнему</t>
  </si>
  <si>
    <t>Рагу из овощей</t>
  </si>
  <si>
    <t>Гуляш</t>
  </si>
  <si>
    <t>Итого за 10 дней</t>
  </si>
  <si>
    <t xml:space="preserve">Итого за 10 дней соотношение </t>
  </si>
  <si>
    <t>Источник: Сборник  рецептур на продукцию для обучающихся во всех образовательных учреждениях. / Под ред. М.П.Могильного, и В.А.Тутельяна. – М.: ДеЛи принт, 2011.</t>
  </si>
  <si>
    <t>120/80</t>
  </si>
  <si>
    <t>Пряники</t>
  </si>
  <si>
    <t>Котлеты ,биточки,шницели</t>
  </si>
  <si>
    <r>
      <t xml:space="preserve">День: </t>
    </r>
    <r>
      <rPr>
        <sz val="11"/>
        <color theme="1"/>
        <rFont val="Calibri"/>
        <family val="2"/>
        <charset val="204"/>
        <scheme val="minor"/>
      </rPr>
      <t>понедельник</t>
    </r>
  </si>
  <si>
    <r>
      <t xml:space="preserve">Возрастная категория: </t>
    </r>
    <r>
      <rPr>
        <sz val="11"/>
        <color theme="1"/>
        <rFont val="Calibri"/>
        <family val="2"/>
        <charset val="204"/>
        <scheme val="minor"/>
      </rPr>
      <t>с 11 лет и старше ОВЗ</t>
    </r>
  </si>
  <si>
    <r>
      <t>День:</t>
    </r>
    <r>
      <rPr>
        <sz val="11"/>
        <color theme="1"/>
        <rFont val="Calibri"/>
        <family val="2"/>
        <charset val="204"/>
        <scheme val="minor"/>
      </rPr>
      <t xml:space="preserve"> понедельник</t>
    </r>
  </si>
  <si>
    <t>Завтрак</t>
  </si>
  <si>
    <t>Итого за завтрак</t>
  </si>
  <si>
    <t>2-ой завтрак</t>
  </si>
  <si>
    <t>Итого за 2-ой завтрак</t>
  </si>
  <si>
    <t>Чай с лимоном</t>
  </si>
  <si>
    <t>Итого за 2-ой завтрак:</t>
  </si>
  <si>
    <t>Чай с сахаром</t>
  </si>
  <si>
    <t>Каша пшенная молочная жидкая</t>
  </si>
  <si>
    <t>Какао с молоком</t>
  </si>
  <si>
    <t xml:space="preserve">Плоды или ягоды свежие </t>
  </si>
  <si>
    <t>Чай с молоком</t>
  </si>
  <si>
    <t>Каша рисовая молочная вязкая</t>
  </si>
  <si>
    <t>Кофейный напиток с молоком</t>
  </si>
  <si>
    <t>Плоды или ягоды свежие (груши)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</si>
</sst>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0" fontId="2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opLeftCell="A3" workbookViewId="0">
      <selection activeCell="B18" sqref="B18:C18"/>
    </sheetView>
  </sheetViews>
  <sheetFormatPr defaultRowHeight="14.4"/>
  <cols>
    <col min="1" max="1" width="6.109375" customWidth="1"/>
    <col min="3" max="3" width="16.33203125" customWidth="1"/>
    <col min="4" max="4" width="8.109375" customWidth="1"/>
    <col min="5" max="5" width="6.44140625" customWidth="1"/>
    <col min="6" max="6" width="6.33203125" customWidth="1"/>
    <col min="7" max="7" width="5.33203125" customWidth="1"/>
    <col min="8" max="8" width="9.44140625" customWidth="1"/>
    <col min="9" max="9" width="2" hidden="1" customWidth="1"/>
    <col min="10" max="10" width="8.44140625" customWidth="1"/>
    <col min="11" max="11" width="8.33203125" customWidth="1"/>
    <col min="12" max="12" width="7.33203125" customWidth="1"/>
    <col min="13" max="13" width="7" customWidth="1"/>
    <col min="14" max="14" width="7.5546875" customWidth="1"/>
    <col min="15" max="15" width="8" customWidth="1"/>
    <col min="16" max="16" width="7" customWidth="1"/>
    <col min="17" max="17" width="9.109375" customWidth="1"/>
  </cols>
  <sheetData>
    <row r="1" spans="1:17" hidden="1"/>
    <row r="2" spans="1:17" hidden="1"/>
    <row r="3" spans="1:17">
      <c r="A3" s="18" t="s">
        <v>49</v>
      </c>
      <c r="B3" s="18"/>
      <c r="C3" s="18"/>
      <c r="D3" s="18"/>
      <c r="E3" s="18"/>
      <c r="F3" s="18"/>
      <c r="G3" s="2"/>
    </row>
    <row r="4" spans="1:17" hidden="1">
      <c r="A4" s="2"/>
      <c r="B4" s="2"/>
      <c r="C4" s="2"/>
      <c r="D4" s="2"/>
      <c r="E4" s="2"/>
      <c r="F4" s="2"/>
      <c r="G4" s="2"/>
    </row>
    <row r="5" spans="1:17">
      <c r="A5" s="19" t="s">
        <v>17</v>
      </c>
      <c r="B5" s="19"/>
      <c r="C5" s="19"/>
      <c r="D5" s="19"/>
      <c r="E5" s="19"/>
      <c r="F5" s="19"/>
      <c r="G5" s="19"/>
    </row>
    <row r="6" spans="1:17" ht="2.25" customHeight="1">
      <c r="A6" s="2"/>
      <c r="B6" s="2"/>
      <c r="C6" s="2"/>
      <c r="D6" s="2"/>
      <c r="E6" s="2"/>
      <c r="F6" s="2"/>
      <c r="G6" s="2"/>
    </row>
    <row r="7" spans="1:17">
      <c r="A7" s="18" t="s">
        <v>18</v>
      </c>
      <c r="B7" s="18"/>
      <c r="C7" s="18"/>
      <c r="D7" s="18"/>
      <c r="E7" s="18"/>
      <c r="F7" s="18"/>
      <c r="G7" s="18"/>
    </row>
    <row r="8" spans="1:17" ht="4.5" customHeight="1">
      <c r="A8" s="2"/>
      <c r="B8" s="2"/>
      <c r="C8" s="2"/>
      <c r="D8" s="2"/>
      <c r="E8" s="2"/>
      <c r="F8" s="2"/>
      <c r="G8" s="2"/>
    </row>
    <row r="9" spans="1:17">
      <c r="A9" s="18" t="s">
        <v>50</v>
      </c>
      <c r="B9" s="18"/>
      <c r="C9" s="18"/>
      <c r="D9" s="18"/>
      <c r="E9" s="18"/>
      <c r="F9" s="18"/>
      <c r="G9" s="18"/>
    </row>
    <row r="10" spans="1:17" ht="2.25" customHeight="1"/>
    <row r="11" spans="1:17" ht="52.5" customHeight="1">
      <c r="A11" s="25" t="s">
        <v>0</v>
      </c>
      <c r="B11" s="27" t="s">
        <v>1</v>
      </c>
      <c r="C11" s="28"/>
      <c r="D11" s="25" t="s">
        <v>2</v>
      </c>
      <c r="E11" s="20" t="s">
        <v>3</v>
      </c>
      <c r="F11" s="20"/>
      <c r="G11" s="20"/>
      <c r="H11" s="27" t="s">
        <v>16</v>
      </c>
      <c r="I11" s="28"/>
      <c r="J11" s="23" t="s">
        <v>7</v>
      </c>
      <c r="K11" s="23"/>
      <c r="L11" s="23"/>
      <c r="M11" s="23"/>
      <c r="N11" s="24" t="s">
        <v>12</v>
      </c>
      <c r="O11" s="24"/>
      <c r="P11" s="24"/>
      <c r="Q11" s="24"/>
    </row>
    <row r="12" spans="1:17">
      <c r="A12" s="26"/>
      <c r="B12" s="29"/>
      <c r="C12" s="30"/>
      <c r="D12" s="31"/>
      <c r="E12" s="1" t="s">
        <v>4</v>
      </c>
      <c r="F12" s="1" t="s">
        <v>5</v>
      </c>
      <c r="G12" s="1" t="s">
        <v>6</v>
      </c>
      <c r="H12" s="32"/>
      <c r="I12" s="33"/>
      <c r="J12" s="1" t="s">
        <v>8</v>
      </c>
      <c r="K12" s="1" t="s">
        <v>9</v>
      </c>
      <c r="L12" s="1" t="s">
        <v>10</v>
      </c>
      <c r="M12" s="1" t="s">
        <v>11</v>
      </c>
      <c r="N12" s="1" t="s">
        <v>13</v>
      </c>
      <c r="O12" s="1" t="s">
        <v>14</v>
      </c>
      <c r="P12" s="1" t="s">
        <v>15</v>
      </c>
      <c r="Q12" s="1" t="s">
        <v>25</v>
      </c>
    </row>
    <row r="13" spans="1:17">
      <c r="A13" s="1"/>
      <c r="B13" s="34" t="s">
        <v>52</v>
      </c>
      <c r="C13" s="35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9.25" customHeight="1">
      <c r="A14" s="1">
        <v>604</v>
      </c>
      <c r="B14" s="21" t="s">
        <v>35</v>
      </c>
      <c r="C14" s="22"/>
      <c r="D14" s="1">
        <v>30</v>
      </c>
      <c r="E14" s="1">
        <v>2.25</v>
      </c>
      <c r="F14" s="1">
        <v>2.94</v>
      </c>
      <c r="G14" s="1">
        <v>22.32</v>
      </c>
      <c r="H14" s="1">
        <v>125.1</v>
      </c>
      <c r="I14" s="1"/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</row>
    <row r="15" spans="1:17" ht="36.75" customHeight="1">
      <c r="A15" s="1">
        <v>868</v>
      </c>
      <c r="B15" s="21" t="s">
        <v>32</v>
      </c>
      <c r="C15" s="22"/>
      <c r="D15" s="1">
        <v>200</v>
      </c>
      <c r="E15" s="1">
        <v>0.04</v>
      </c>
      <c r="F15" s="1">
        <v>0</v>
      </c>
      <c r="G15" s="1">
        <v>24.76</v>
      </c>
      <c r="H15" s="1">
        <v>94.2</v>
      </c>
      <c r="I15" s="1"/>
      <c r="J15" s="1">
        <v>0.01</v>
      </c>
      <c r="K15" s="1">
        <v>1.08</v>
      </c>
      <c r="L15" s="1">
        <v>0</v>
      </c>
      <c r="M15" s="1">
        <v>0</v>
      </c>
      <c r="N15" s="1">
        <v>6.4</v>
      </c>
      <c r="O15" s="1">
        <v>3.6</v>
      </c>
      <c r="P15" s="1">
        <v>0</v>
      </c>
      <c r="Q15" s="1">
        <v>0.18</v>
      </c>
    </row>
    <row r="16" spans="1:17" ht="33" customHeight="1">
      <c r="A16" s="1"/>
      <c r="B16" s="38" t="s">
        <v>53</v>
      </c>
      <c r="C16" s="39"/>
      <c r="D16" s="4">
        <f>SUM(D14:D15)</f>
        <v>230</v>
      </c>
      <c r="E16" s="4">
        <f>SUM(E14:E15)</f>
        <v>2.29</v>
      </c>
      <c r="F16" s="4">
        <f>SUM(F14:F15)</f>
        <v>2.94</v>
      </c>
      <c r="G16" s="4">
        <f>SUM(G14:G15)</f>
        <v>47.08</v>
      </c>
      <c r="H16" s="4">
        <f>SUM(H14:H15)</f>
        <v>219.3</v>
      </c>
      <c r="I16" s="4"/>
      <c r="J16" s="4">
        <f t="shared" ref="J16:Q16" si="0">SUM(J14:J15)</f>
        <v>0.01</v>
      </c>
      <c r="K16" s="4">
        <f t="shared" si="0"/>
        <v>1.08</v>
      </c>
      <c r="L16" s="4">
        <f t="shared" si="0"/>
        <v>0</v>
      </c>
      <c r="M16" s="4">
        <f t="shared" si="0"/>
        <v>0</v>
      </c>
      <c r="N16" s="4">
        <f t="shared" si="0"/>
        <v>6.4</v>
      </c>
      <c r="O16" s="4">
        <f t="shared" si="0"/>
        <v>3.6</v>
      </c>
      <c r="P16" s="4">
        <f t="shared" si="0"/>
        <v>0</v>
      </c>
      <c r="Q16" s="4">
        <f t="shared" si="0"/>
        <v>0.18</v>
      </c>
    </row>
    <row r="17" spans="1:17" ht="18.75" customHeight="1">
      <c r="A17" s="1"/>
      <c r="B17" s="34" t="s">
        <v>54</v>
      </c>
      <c r="C17" s="35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9.5" customHeight="1">
      <c r="A18" s="1">
        <v>274</v>
      </c>
      <c r="B18" s="36" t="s">
        <v>26</v>
      </c>
      <c r="C18" s="37"/>
      <c r="D18" s="8">
        <v>280</v>
      </c>
      <c r="E18" s="8">
        <v>26.73</v>
      </c>
      <c r="F18" s="8">
        <v>21.06</v>
      </c>
      <c r="G18" s="8">
        <v>19.11</v>
      </c>
      <c r="H18" s="8">
        <v>375.45</v>
      </c>
      <c r="I18" s="8"/>
      <c r="J18" s="8">
        <v>0.16</v>
      </c>
      <c r="K18" s="8">
        <v>6.62</v>
      </c>
      <c r="L18" s="8">
        <v>29.41</v>
      </c>
      <c r="M18" s="8">
        <v>0</v>
      </c>
      <c r="N18" s="8">
        <v>53.83</v>
      </c>
      <c r="O18" s="8">
        <v>247.21</v>
      </c>
      <c r="P18" s="8">
        <v>61.98</v>
      </c>
      <c r="Q18" s="8">
        <v>2.66</v>
      </c>
    </row>
    <row r="19" spans="1:17" ht="14.4" customHeight="1">
      <c r="A19" s="1">
        <v>377</v>
      </c>
      <c r="B19" s="21" t="s">
        <v>56</v>
      </c>
      <c r="C19" s="22"/>
      <c r="D19" s="9">
        <v>200</v>
      </c>
      <c r="E19" s="9">
        <v>4.51</v>
      </c>
      <c r="F19" s="9">
        <v>1.1399999999999999</v>
      </c>
      <c r="G19" s="9">
        <v>7.71</v>
      </c>
      <c r="H19" s="9">
        <v>57.33</v>
      </c>
      <c r="I19" s="9"/>
      <c r="J19" s="9">
        <v>0.01</v>
      </c>
      <c r="K19" s="9">
        <v>3.67</v>
      </c>
      <c r="L19" s="9">
        <v>0.01</v>
      </c>
      <c r="M19" s="9">
        <v>0</v>
      </c>
      <c r="N19" s="9">
        <v>112.55</v>
      </c>
      <c r="O19" s="9">
        <v>185.54</v>
      </c>
      <c r="P19" s="9">
        <v>99.08</v>
      </c>
      <c r="Q19" s="9">
        <v>18.420000000000002</v>
      </c>
    </row>
    <row r="20" spans="1:17">
      <c r="A20" s="1">
        <v>7</v>
      </c>
      <c r="B20" s="21" t="s">
        <v>27</v>
      </c>
      <c r="C20" s="22"/>
      <c r="D20" s="8">
        <v>50</v>
      </c>
      <c r="E20" s="8">
        <v>3.25</v>
      </c>
      <c r="F20" s="8">
        <v>0.6</v>
      </c>
      <c r="G20" s="8">
        <v>1.31</v>
      </c>
      <c r="H20" s="8">
        <v>90.5</v>
      </c>
      <c r="I20" s="8"/>
      <c r="J20" s="8">
        <v>0.08</v>
      </c>
      <c r="K20" s="8">
        <v>0</v>
      </c>
      <c r="L20" s="8">
        <v>0</v>
      </c>
      <c r="M20" s="8">
        <v>0.6</v>
      </c>
      <c r="N20" s="8">
        <v>17.5</v>
      </c>
      <c r="O20" s="8">
        <v>84</v>
      </c>
      <c r="P20" s="8">
        <v>12.5</v>
      </c>
      <c r="Q20" s="8">
        <v>0.38</v>
      </c>
    </row>
    <row r="21" spans="1:17">
      <c r="A21" s="1">
        <v>8</v>
      </c>
      <c r="B21" s="21" t="s">
        <v>28</v>
      </c>
      <c r="C21" s="22"/>
      <c r="D21" s="8">
        <v>50</v>
      </c>
      <c r="E21" s="8">
        <v>3.07</v>
      </c>
      <c r="F21" s="8">
        <v>1.07</v>
      </c>
      <c r="G21" s="8">
        <v>20.9</v>
      </c>
      <c r="H21" s="8">
        <v>107.2</v>
      </c>
      <c r="I21" s="8"/>
      <c r="J21" s="8">
        <v>0.13</v>
      </c>
      <c r="K21" s="8">
        <v>0.8</v>
      </c>
      <c r="L21" s="8">
        <v>0.8</v>
      </c>
      <c r="M21" s="8">
        <v>0.34</v>
      </c>
      <c r="N21" s="8">
        <v>0.01</v>
      </c>
      <c r="O21" s="8">
        <v>35.1</v>
      </c>
      <c r="P21" s="8">
        <v>14.1</v>
      </c>
      <c r="Q21" s="8">
        <v>1.05</v>
      </c>
    </row>
    <row r="22" spans="1:17">
      <c r="A22" s="1"/>
      <c r="B22" s="38" t="s">
        <v>55</v>
      </c>
      <c r="C22" s="39"/>
      <c r="D22" s="3">
        <f>SUM(D13:D21)</f>
        <v>1040</v>
      </c>
      <c r="E22" s="3">
        <f>SUM(E13:E21)</f>
        <v>42.14</v>
      </c>
      <c r="F22" s="3">
        <f>SUM(F13:F21)</f>
        <v>29.75</v>
      </c>
      <c r="G22" s="3">
        <f>SUM(G13:G21)</f>
        <v>143.19</v>
      </c>
      <c r="H22" s="3">
        <f>SUM(H13:H21)</f>
        <v>1069.08</v>
      </c>
      <c r="I22" s="3"/>
      <c r="J22" s="3">
        <f t="shared" ref="J22:Q22" si="1">SUM(J13:J21)</f>
        <v>0.4</v>
      </c>
      <c r="K22" s="3">
        <f t="shared" si="1"/>
        <v>13.250000000000002</v>
      </c>
      <c r="L22" s="3">
        <f t="shared" si="1"/>
        <v>30.220000000000002</v>
      </c>
      <c r="M22" s="3">
        <f t="shared" si="1"/>
        <v>0.94</v>
      </c>
      <c r="N22" s="3">
        <f t="shared" si="1"/>
        <v>196.69</v>
      </c>
      <c r="O22" s="3">
        <f t="shared" si="1"/>
        <v>559.05000000000007</v>
      </c>
      <c r="P22" s="3">
        <f t="shared" si="1"/>
        <v>187.66</v>
      </c>
      <c r="Q22" s="3">
        <f t="shared" si="1"/>
        <v>22.87</v>
      </c>
    </row>
  </sheetData>
  <mergeCells count="21">
    <mergeCell ref="B22:C22"/>
    <mergeCell ref="B14:C14"/>
    <mergeCell ref="B15:C15"/>
    <mergeCell ref="B16:C16"/>
    <mergeCell ref="B21:C21"/>
    <mergeCell ref="B20:C20"/>
    <mergeCell ref="J11:M11"/>
    <mergeCell ref="N11:Q11"/>
    <mergeCell ref="A11:A12"/>
    <mergeCell ref="B11:C12"/>
    <mergeCell ref="D11:D12"/>
    <mergeCell ref="H11:I12"/>
    <mergeCell ref="B13:C13"/>
    <mergeCell ref="B18:C18"/>
    <mergeCell ref="B19:C19"/>
    <mergeCell ref="B17:C17"/>
    <mergeCell ref="A3:F3"/>
    <mergeCell ref="A5:G5"/>
    <mergeCell ref="A7:G7"/>
    <mergeCell ref="A9:G9"/>
    <mergeCell ref="E11:G11"/>
  </mergeCell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Q29"/>
  <sheetViews>
    <sheetView tabSelected="1" workbookViewId="0">
      <selection activeCell="B18" sqref="B18:C18"/>
    </sheetView>
  </sheetViews>
  <sheetFormatPr defaultRowHeight="14.4"/>
  <cols>
    <col min="1" max="1" width="5" customWidth="1"/>
    <col min="3" max="3" width="12.77734375" customWidth="1"/>
    <col min="9" max="9" width="9.109375" hidden="1" customWidth="1"/>
    <col min="10" max="10" width="6.33203125" customWidth="1"/>
    <col min="11" max="11" width="6.5546875" customWidth="1"/>
    <col min="12" max="12" width="7.109375" customWidth="1"/>
    <col min="13" max="13" width="6.5546875" customWidth="1"/>
    <col min="14" max="14" width="6.33203125" customWidth="1"/>
    <col min="15" max="15" width="6.88671875" customWidth="1"/>
    <col min="16" max="16" width="7" customWidth="1"/>
    <col min="17" max="17" width="5.6640625" customWidth="1"/>
  </cols>
  <sheetData>
    <row r="2" spans="1:17">
      <c r="A2" s="18" t="s">
        <v>22</v>
      </c>
      <c r="B2" s="18"/>
      <c r="C2" s="18"/>
      <c r="D2" s="18"/>
      <c r="E2" s="18"/>
      <c r="F2" s="18"/>
      <c r="G2" s="2"/>
    </row>
    <row r="3" spans="1:17">
      <c r="A3" s="2"/>
      <c r="B3" s="2"/>
      <c r="C3" s="2"/>
      <c r="D3" s="2"/>
      <c r="E3" s="2"/>
      <c r="F3" s="2"/>
      <c r="G3" s="2"/>
    </row>
    <row r="4" spans="1:17">
      <c r="A4" s="19" t="s">
        <v>23</v>
      </c>
      <c r="B4" s="19"/>
      <c r="C4" s="19"/>
      <c r="D4" s="19"/>
      <c r="E4" s="19"/>
      <c r="F4" s="19"/>
      <c r="G4" s="19"/>
    </row>
    <row r="5" spans="1:17">
      <c r="A5" s="2"/>
      <c r="B5" s="2"/>
      <c r="C5" s="2"/>
      <c r="D5" s="2"/>
      <c r="E5" s="2"/>
      <c r="F5" s="2"/>
      <c r="G5" s="2"/>
    </row>
    <row r="6" spans="1:17">
      <c r="A6" s="18" t="s">
        <v>18</v>
      </c>
      <c r="B6" s="18"/>
      <c r="C6" s="18"/>
      <c r="D6" s="18"/>
      <c r="E6" s="18"/>
      <c r="F6" s="18"/>
      <c r="G6" s="18"/>
    </row>
    <row r="7" spans="1:17">
      <c r="A7" s="2"/>
      <c r="B7" s="2"/>
      <c r="C7" s="2"/>
      <c r="D7" s="2"/>
      <c r="E7" s="2"/>
      <c r="F7" s="2"/>
      <c r="G7" s="2"/>
    </row>
    <row r="8" spans="1:17">
      <c r="A8" s="18" t="s">
        <v>50</v>
      </c>
      <c r="B8" s="18"/>
      <c r="C8" s="18"/>
      <c r="D8" s="18"/>
      <c r="E8" s="18"/>
      <c r="F8" s="18"/>
      <c r="G8" s="18"/>
    </row>
    <row r="10" spans="1:17">
      <c r="A10" s="25" t="s">
        <v>0</v>
      </c>
      <c r="B10" s="27" t="s">
        <v>1</v>
      </c>
      <c r="C10" s="28"/>
      <c r="D10" s="25" t="s">
        <v>2</v>
      </c>
      <c r="E10" s="20" t="s">
        <v>3</v>
      </c>
      <c r="F10" s="20"/>
      <c r="G10" s="20"/>
      <c r="H10" s="27" t="s">
        <v>16</v>
      </c>
      <c r="I10" s="28"/>
      <c r="J10" s="23" t="s">
        <v>7</v>
      </c>
      <c r="K10" s="23"/>
      <c r="L10" s="23"/>
      <c r="M10" s="23"/>
      <c r="N10" s="24" t="s">
        <v>12</v>
      </c>
      <c r="O10" s="24"/>
      <c r="P10" s="24"/>
      <c r="Q10" s="24"/>
    </row>
    <row r="11" spans="1:17" ht="44.25" customHeight="1">
      <c r="A11" s="26"/>
      <c r="B11" s="29"/>
      <c r="C11" s="30"/>
      <c r="D11" s="31"/>
      <c r="E11" s="1" t="s">
        <v>4</v>
      </c>
      <c r="F11" s="1" t="s">
        <v>5</v>
      </c>
      <c r="G11" s="1" t="s">
        <v>6</v>
      </c>
      <c r="H11" s="32"/>
      <c r="I11" s="33"/>
      <c r="J11" s="1" t="s">
        <v>8</v>
      </c>
      <c r="K11" s="1" t="s">
        <v>9</v>
      </c>
      <c r="L11" s="1" t="s">
        <v>10</v>
      </c>
      <c r="M11" s="1" t="s">
        <v>11</v>
      </c>
      <c r="N11" s="1" t="s">
        <v>13</v>
      </c>
      <c r="O11" s="1" t="s">
        <v>14</v>
      </c>
      <c r="P11" s="1" t="s">
        <v>15</v>
      </c>
      <c r="Q11" s="1" t="s">
        <v>25</v>
      </c>
    </row>
    <row r="12" spans="1:17" ht="15" customHeight="1">
      <c r="A12" s="1"/>
      <c r="B12" s="57" t="s">
        <v>52</v>
      </c>
      <c r="C12" s="5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ht="30.6" customHeight="1">
      <c r="A13" s="1">
        <v>604</v>
      </c>
      <c r="B13" s="21" t="s">
        <v>35</v>
      </c>
      <c r="C13" s="22"/>
      <c r="D13" s="1">
        <v>30</v>
      </c>
      <c r="E13" s="1">
        <v>2.25</v>
      </c>
      <c r="F13" s="1">
        <v>2.94</v>
      </c>
      <c r="G13" s="1">
        <v>22.32</v>
      </c>
      <c r="H13" s="1">
        <v>125.1</v>
      </c>
      <c r="I13" s="1"/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</row>
    <row r="14" spans="1:17" ht="27" customHeight="1">
      <c r="A14" s="1">
        <v>868</v>
      </c>
      <c r="B14" s="21" t="s">
        <v>32</v>
      </c>
      <c r="C14" s="22"/>
      <c r="D14" s="1">
        <v>200</v>
      </c>
      <c r="E14" s="1">
        <v>0.04</v>
      </c>
      <c r="F14" s="1">
        <v>0</v>
      </c>
      <c r="G14" s="1">
        <v>24.76</v>
      </c>
      <c r="H14" s="1">
        <v>94.2</v>
      </c>
      <c r="I14" s="1"/>
      <c r="J14" s="1">
        <v>0.01</v>
      </c>
      <c r="K14" s="1">
        <v>1.08</v>
      </c>
      <c r="L14" s="1">
        <v>0</v>
      </c>
      <c r="M14" s="1">
        <v>0</v>
      </c>
      <c r="N14" s="1">
        <v>6.4</v>
      </c>
      <c r="O14" s="1">
        <v>3.6</v>
      </c>
      <c r="P14" s="1">
        <v>0</v>
      </c>
      <c r="Q14" s="1">
        <v>0.18</v>
      </c>
    </row>
    <row r="15" spans="1:17" ht="33" customHeight="1">
      <c r="A15" s="1"/>
      <c r="B15" s="38" t="s">
        <v>53</v>
      </c>
      <c r="C15" s="39"/>
      <c r="D15" s="4">
        <f>SUM(D13:D14)</f>
        <v>230</v>
      </c>
      <c r="E15" s="4">
        <f>SUM(E13:E14)</f>
        <v>2.29</v>
      </c>
      <c r="F15" s="4">
        <f>SUM(F13:F14)</f>
        <v>2.94</v>
      </c>
      <c r="G15" s="4">
        <f>SUM(G13:G14)</f>
        <v>47.08</v>
      </c>
      <c r="H15" s="4">
        <f>SUM(H13:H14)</f>
        <v>219.3</v>
      </c>
      <c r="I15" s="4"/>
      <c r="J15" s="4">
        <f t="shared" ref="J15:Q15" si="0">SUM(J13:J14)</f>
        <v>0.01</v>
      </c>
      <c r="K15" s="4">
        <f t="shared" si="0"/>
        <v>1.08</v>
      </c>
      <c r="L15" s="4">
        <f t="shared" si="0"/>
        <v>0</v>
      </c>
      <c r="M15" s="4">
        <f t="shared" si="0"/>
        <v>0</v>
      </c>
      <c r="N15" s="4">
        <f t="shared" si="0"/>
        <v>6.4</v>
      </c>
      <c r="O15" s="4">
        <f t="shared" si="0"/>
        <v>3.6</v>
      </c>
      <c r="P15" s="4">
        <f t="shared" si="0"/>
        <v>0</v>
      </c>
      <c r="Q15" s="4">
        <f t="shared" si="0"/>
        <v>0.18</v>
      </c>
    </row>
    <row r="16" spans="1:17">
      <c r="A16" s="1"/>
      <c r="B16" s="57" t="s">
        <v>54</v>
      </c>
      <c r="C16" s="5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>
      <c r="A17" s="1">
        <v>679</v>
      </c>
      <c r="B17" s="21" t="s">
        <v>37</v>
      </c>
      <c r="C17" s="22"/>
      <c r="D17" s="12">
        <v>180</v>
      </c>
      <c r="E17" s="12">
        <v>8.9499999999999993</v>
      </c>
      <c r="F17" s="12">
        <v>6.73</v>
      </c>
      <c r="G17" s="12">
        <v>43</v>
      </c>
      <c r="H17" s="12">
        <v>276.52999999999997</v>
      </c>
      <c r="I17" s="12"/>
      <c r="J17" s="12">
        <v>0.22</v>
      </c>
      <c r="K17" s="12">
        <v>0</v>
      </c>
      <c r="L17" s="12">
        <v>0.02</v>
      </c>
      <c r="M17" s="12">
        <v>0</v>
      </c>
      <c r="N17" s="12">
        <v>15.57</v>
      </c>
      <c r="O17" s="12">
        <v>250.2</v>
      </c>
      <c r="P17" s="12">
        <v>81</v>
      </c>
      <c r="Q17" s="12">
        <v>4.7300000000000004</v>
      </c>
    </row>
    <row r="18" spans="1:17" ht="14.4" customHeight="1">
      <c r="A18" s="1">
        <v>591</v>
      </c>
      <c r="B18" s="21" t="s">
        <v>42</v>
      </c>
      <c r="C18" s="22"/>
      <c r="D18" s="12">
        <v>100</v>
      </c>
      <c r="E18" s="12">
        <v>23.8</v>
      </c>
      <c r="F18" s="12">
        <v>19.52</v>
      </c>
      <c r="G18" s="12">
        <v>5.74</v>
      </c>
      <c r="H18" s="12">
        <v>203</v>
      </c>
      <c r="I18" s="12"/>
      <c r="J18" s="12">
        <v>0.21</v>
      </c>
      <c r="K18" s="12">
        <v>1.54</v>
      </c>
      <c r="L18" s="12">
        <v>0</v>
      </c>
      <c r="M18" s="12">
        <v>0</v>
      </c>
      <c r="N18" s="12">
        <v>29.4</v>
      </c>
      <c r="O18" s="12">
        <v>234.98</v>
      </c>
      <c r="P18" s="12">
        <v>31.39</v>
      </c>
      <c r="Q18" s="12">
        <v>2.8</v>
      </c>
    </row>
    <row r="19" spans="1:17" ht="14.4" customHeight="1">
      <c r="A19" s="1">
        <v>945</v>
      </c>
      <c r="B19" s="21" t="s">
        <v>62</v>
      </c>
      <c r="C19" s="22"/>
      <c r="D19" s="9">
        <v>200</v>
      </c>
      <c r="E19" s="9">
        <v>1.4</v>
      </c>
      <c r="F19" s="9">
        <v>1.6</v>
      </c>
      <c r="G19" s="9">
        <v>16.399999999999999</v>
      </c>
      <c r="H19" s="9">
        <v>86</v>
      </c>
      <c r="I19" s="9"/>
      <c r="J19" s="9">
        <v>0.02</v>
      </c>
      <c r="K19" s="9">
        <v>0</v>
      </c>
      <c r="L19" s="9">
        <v>0.08</v>
      </c>
      <c r="M19" s="9">
        <v>0</v>
      </c>
      <c r="N19" s="9">
        <v>33</v>
      </c>
      <c r="O19" s="9">
        <v>67.5</v>
      </c>
      <c r="P19" s="9">
        <v>10.5</v>
      </c>
      <c r="Q19" s="9">
        <v>0.4</v>
      </c>
    </row>
    <row r="20" spans="1:17" ht="14.4" customHeight="1">
      <c r="A20" s="1">
        <v>847</v>
      </c>
      <c r="B20" s="42" t="s">
        <v>65</v>
      </c>
      <c r="C20" s="43"/>
      <c r="D20" s="9">
        <v>100</v>
      </c>
      <c r="E20" s="9">
        <v>0.4</v>
      </c>
      <c r="F20" s="9">
        <v>0.4</v>
      </c>
      <c r="G20" s="9">
        <v>9.8000000000000007</v>
      </c>
      <c r="H20" s="9">
        <v>47</v>
      </c>
      <c r="I20" s="9">
        <v>0.03</v>
      </c>
      <c r="J20" s="9">
        <v>0.03</v>
      </c>
      <c r="K20" s="9">
        <v>10</v>
      </c>
      <c r="L20" s="9">
        <v>0</v>
      </c>
      <c r="M20" s="9">
        <v>0</v>
      </c>
      <c r="N20" s="9">
        <v>10</v>
      </c>
      <c r="O20" s="9">
        <v>75.8</v>
      </c>
      <c r="P20" s="9">
        <v>0</v>
      </c>
      <c r="Q20" s="9">
        <v>2.2000000000000002</v>
      </c>
    </row>
    <row r="21" spans="1:17" ht="14.4" customHeight="1">
      <c r="A21" s="1">
        <v>7</v>
      </c>
      <c r="B21" s="42" t="s">
        <v>27</v>
      </c>
      <c r="C21" s="43"/>
      <c r="D21" s="9">
        <v>50</v>
      </c>
      <c r="E21" s="9">
        <v>3.25</v>
      </c>
      <c r="F21" s="9">
        <v>0.6</v>
      </c>
      <c r="G21" s="9">
        <v>1.31</v>
      </c>
      <c r="H21" s="9">
        <v>90.5</v>
      </c>
      <c r="I21" s="9"/>
      <c r="J21" s="9">
        <v>0.08</v>
      </c>
      <c r="K21" s="9">
        <v>0</v>
      </c>
      <c r="L21" s="9">
        <v>0</v>
      </c>
      <c r="M21" s="9">
        <v>0.6</v>
      </c>
      <c r="N21" s="9">
        <v>17.5</v>
      </c>
      <c r="O21" s="9">
        <v>84</v>
      </c>
      <c r="P21" s="9">
        <v>12.5</v>
      </c>
      <c r="Q21" s="9">
        <v>0.38</v>
      </c>
    </row>
    <row r="22" spans="1:17" ht="14.4" customHeight="1">
      <c r="A22" s="1">
        <v>8</v>
      </c>
      <c r="B22" s="42" t="s">
        <v>28</v>
      </c>
      <c r="C22" s="43"/>
      <c r="D22" s="9">
        <v>50</v>
      </c>
      <c r="E22" s="9">
        <v>3.07</v>
      </c>
      <c r="F22" s="9">
        <v>1.07</v>
      </c>
      <c r="G22" s="9">
        <v>20.9</v>
      </c>
      <c r="H22" s="9">
        <v>107.2</v>
      </c>
      <c r="I22" s="9"/>
      <c r="J22" s="9">
        <v>0.13</v>
      </c>
      <c r="K22" s="9">
        <v>0.8</v>
      </c>
      <c r="L22" s="9">
        <v>0.8</v>
      </c>
      <c r="M22" s="9">
        <v>0.34</v>
      </c>
      <c r="N22" s="9">
        <v>0.01</v>
      </c>
      <c r="O22" s="9">
        <v>35.1</v>
      </c>
      <c r="P22" s="9">
        <v>14.1</v>
      </c>
      <c r="Q22" s="9">
        <v>1.05</v>
      </c>
    </row>
    <row r="23" spans="1:17" ht="14.4" customHeight="1">
      <c r="A23" s="1"/>
      <c r="B23" s="60" t="s">
        <v>55</v>
      </c>
      <c r="C23" s="61"/>
      <c r="D23" s="3">
        <f t="shared" ref="D23:Q23" si="1">SUM(D18:D22)</f>
        <v>500</v>
      </c>
      <c r="E23" s="3">
        <f t="shared" si="1"/>
        <v>31.919999999999998</v>
      </c>
      <c r="F23" s="3">
        <f t="shared" si="1"/>
        <v>23.19</v>
      </c>
      <c r="G23" s="3">
        <f t="shared" si="1"/>
        <v>54.15</v>
      </c>
      <c r="H23" s="3">
        <f t="shared" si="1"/>
        <v>533.70000000000005</v>
      </c>
      <c r="I23" s="3">
        <f t="shared" si="1"/>
        <v>0.03</v>
      </c>
      <c r="J23" s="3">
        <f t="shared" si="1"/>
        <v>0.47000000000000003</v>
      </c>
      <c r="K23" s="3">
        <f t="shared" si="1"/>
        <v>12.34</v>
      </c>
      <c r="L23" s="3">
        <f t="shared" si="1"/>
        <v>0.88</v>
      </c>
      <c r="M23" s="3">
        <f t="shared" si="1"/>
        <v>0.94</v>
      </c>
      <c r="N23" s="3">
        <f t="shared" si="1"/>
        <v>89.910000000000011</v>
      </c>
      <c r="O23" s="3">
        <f t="shared" si="1"/>
        <v>497.38000000000005</v>
      </c>
      <c r="P23" s="3">
        <f t="shared" si="1"/>
        <v>68.489999999999995</v>
      </c>
      <c r="Q23" s="3">
        <f t="shared" si="1"/>
        <v>6.83</v>
      </c>
    </row>
    <row r="24" spans="1:17">
      <c r="A24" s="1"/>
      <c r="B24" s="21" t="s">
        <v>43</v>
      </c>
      <c r="C24" s="22"/>
      <c r="D24" s="1"/>
      <c r="E24" s="4"/>
      <c r="F24" s="4"/>
      <c r="G24" s="4"/>
      <c r="H24" s="4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1"/>
      <c r="B25" s="21" t="s">
        <v>44</v>
      </c>
      <c r="C25" s="22"/>
      <c r="D25" s="1"/>
      <c r="E25" s="5"/>
      <c r="F25" s="5"/>
      <c r="G25" s="5"/>
      <c r="H25" s="4"/>
      <c r="I25" s="1"/>
      <c r="J25" s="1"/>
      <c r="K25" s="1"/>
      <c r="L25" s="1"/>
      <c r="M25" s="1"/>
      <c r="N25" s="1"/>
      <c r="O25" s="1"/>
      <c r="P25" s="1"/>
      <c r="Q25" s="1"/>
    </row>
    <row r="27" spans="1:17" ht="30" customHeight="1">
      <c r="A27" s="59" t="s">
        <v>45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</row>
    <row r="29" spans="1:17" ht="43.5" customHeight="1"/>
  </sheetData>
  <mergeCells count="26">
    <mergeCell ref="B24:C24"/>
    <mergeCell ref="B25:C25"/>
    <mergeCell ref="A27:Q27"/>
    <mergeCell ref="B23:C23"/>
    <mergeCell ref="H10:I11"/>
    <mergeCell ref="J10:M10"/>
    <mergeCell ref="N10:Q10"/>
    <mergeCell ref="B18:C18"/>
    <mergeCell ref="B19:C19"/>
    <mergeCell ref="B21:C21"/>
    <mergeCell ref="B22:C22"/>
    <mergeCell ref="B20:C20"/>
    <mergeCell ref="B12:C12"/>
    <mergeCell ref="B17:C17"/>
    <mergeCell ref="B16:C16"/>
    <mergeCell ref="B13:C13"/>
    <mergeCell ref="B14:C14"/>
    <mergeCell ref="B15:C15"/>
    <mergeCell ref="A2:F2"/>
    <mergeCell ref="A4:G4"/>
    <mergeCell ref="A6:G6"/>
    <mergeCell ref="A8:G8"/>
    <mergeCell ref="A10:A11"/>
    <mergeCell ref="B10:C11"/>
    <mergeCell ref="D10:D11"/>
    <mergeCell ref="E10:G1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Q23"/>
  <sheetViews>
    <sheetView topLeftCell="A7" workbookViewId="0">
      <selection activeCell="A20" sqref="A20:Q20"/>
    </sheetView>
  </sheetViews>
  <sheetFormatPr defaultRowHeight="14.4"/>
  <cols>
    <col min="1" max="1" width="4.88671875" customWidth="1"/>
    <col min="3" max="3" width="21.44140625" customWidth="1"/>
    <col min="4" max="4" width="6.44140625" customWidth="1"/>
    <col min="5" max="5" width="7.33203125" customWidth="1"/>
    <col min="6" max="6" width="7" customWidth="1"/>
    <col min="7" max="7" width="6.109375" customWidth="1"/>
    <col min="8" max="8" width="12.109375" customWidth="1"/>
    <col min="9" max="9" width="9.109375" hidden="1" customWidth="1"/>
    <col min="10" max="10" width="7.33203125" customWidth="1"/>
    <col min="11" max="11" width="6.44140625" customWidth="1"/>
    <col min="12" max="13" width="6.109375" customWidth="1"/>
    <col min="14" max="14" width="5.88671875" customWidth="1"/>
    <col min="15" max="15" width="7.33203125" customWidth="1"/>
    <col min="16" max="16" width="6.5546875" customWidth="1"/>
    <col min="17" max="17" width="7" customWidth="1"/>
  </cols>
  <sheetData>
    <row r="2" spans="1:17">
      <c r="A2" s="18" t="s">
        <v>19</v>
      </c>
      <c r="B2" s="18"/>
      <c r="C2" s="18"/>
      <c r="D2" s="18"/>
      <c r="E2" s="18"/>
      <c r="F2" s="18"/>
      <c r="G2" s="2"/>
    </row>
    <row r="3" spans="1:17">
      <c r="A3" s="2"/>
      <c r="B3" s="2"/>
      <c r="C3" s="2"/>
      <c r="D3" s="2"/>
      <c r="E3" s="2"/>
      <c r="F3" s="2"/>
      <c r="G3" s="2"/>
    </row>
    <row r="4" spans="1:17">
      <c r="A4" s="19" t="s">
        <v>17</v>
      </c>
      <c r="B4" s="19"/>
      <c r="C4" s="19"/>
      <c r="D4" s="19"/>
      <c r="E4" s="19"/>
      <c r="F4" s="19"/>
      <c r="G4" s="19"/>
    </row>
    <row r="5" spans="1:17">
      <c r="A5" s="2"/>
      <c r="B5" s="2"/>
      <c r="C5" s="2"/>
      <c r="D5" s="2"/>
      <c r="E5" s="2"/>
      <c r="F5" s="2"/>
      <c r="G5" s="2"/>
    </row>
    <row r="6" spans="1:17">
      <c r="A6" s="18" t="s">
        <v>18</v>
      </c>
      <c r="B6" s="18"/>
      <c r="C6" s="18"/>
      <c r="D6" s="18"/>
      <c r="E6" s="18"/>
      <c r="F6" s="18"/>
      <c r="G6" s="18"/>
    </row>
    <row r="7" spans="1:17">
      <c r="A7" s="2"/>
      <c r="B7" s="2"/>
      <c r="C7" s="2"/>
      <c r="D7" s="2"/>
      <c r="E7" s="2"/>
      <c r="F7" s="2"/>
      <c r="G7" s="2"/>
    </row>
    <row r="8" spans="1:17">
      <c r="A8" s="18" t="s">
        <v>50</v>
      </c>
      <c r="B8" s="18"/>
      <c r="C8" s="18"/>
      <c r="D8" s="18"/>
      <c r="E8" s="18"/>
      <c r="F8" s="18"/>
      <c r="G8" s="18"/>
    </row>
    <row r="10" spans="1:17">
      <c r="A10" s="25" t="s">
        <v>0</v>
      </c>
      <c r="B10" s="27" t="s">
        <v>1</v>
      </c>
      <c r="C10" s="28"/>
      <c r="D10" s="25" t="s">
        <v>2</v>
      </c>
      <c r="E10" s="20" t="s">
        <v>3</v>
      </c>
      <c r="F10" s="20"/>
      <c r="G10" s="20"/>
      <c r="H10" s="40" t="s">
        <v>16</v>
      </c>
      <c r="I10" s="40"/>
      <c r="J10" s="23" t="s">
        <v>7</v>
      </c>
      <c r="K10" s="23"/>
      <c r="L10" s="23"/>
      <c r="M10" s="23"/>
      <c r="N10" s="24" t="s">
        <v>12</v>
      </c>
      <c r="O10" s="24"/>
      <c r="P10" s="24"/>
      <c r="Q10" s="24"/>
    </row>
    <row r="11" spans="1:17" ht="13.5" customHeight="1">
      <c r="A11" s="26"/>
      <c r="B11" s="29"/>
      <c r="C11" s="30"/>
      <c r="D11" s="31"/>
      <c r="E11" s="1" t="s">
        <v>4</v>
      </c>
      <c r="F11" s="1" t="s">
        <v>5</v>
      </c>
      <c r="G11" s="1" t="s">
        <v>6</v>
      </c>
      <c r="H11" s="41"/>
      <c r="I11" s="41"/>
      <c r="J11" s="1" t="s">
        <v>8</v>
      </c>
      <c r="K11" s="1" t="s">
        <v>9</v>
      </c>
      <c r="L11" s="1" t="s">
        <v>10</v>
      </c>
      <c r="M11" s="1" t="s">
        <v>11</v>
      </c>
      <c r="N11" s="1" t="s">
        <v>13</v>
      </c>
      <c r="O11" s="1" t="s">
        <v>14</v>
      </c>
      <c r="P11" s="1" t="s">
        <v>15</v>
      </c>
      <c r="Q11" s="1" t="s">
        <v>25</v>
      </c>
    </row>
    <row r="12" spans="1:17" ht="18.75" hidden="1" customHeight="1">
      <c r="A12" s="1"/>
      <c r="B12" s="34"/>
      <c r="C12" s="35"/>
      <c r="D12" s="1"/>
      <c r="E12" s="1"/>
      <c r="F12" s="1"/>
      <c r="G12" s="1"/>
      <c r="H12" s="41"/>
      <c r="I12" s="41"/>
      <c r="J12" s="1"/>
      <c r="K12" s="1"/>
      <c r="L12" s="1"/>
      <c r="M12" s="1"/>
      <c r="N12" s="1"/>
      <c r="O12" s="1"/>
      <c r="P12" s="1"/>
      <c r="Q12" s="1"/>
    </row>
    <row r="13" spans="1:17" ht="15.75" customHeight="1">
      <c r="A13" s="1"/>
      <c r="B13" s="34" t="s">
        <v>52</v>
      </c>
      <c r="C13" s="35"/>
      <c r="D13" s="1"/>
      <c r="E13" s="1"/>
      <c r="F13" s="1"/>
      <c r="G13" s="1"/>
      <c r="H13" s="6"/>
      <c r="I13" s="6"/>
      <c r="J13" s="1"/>
      <c r="K13" s="1"/>
      <c r="L13" s="1"/>
      <c r="M13" s="1"/>
      <c r="N13" s="1"/>
      <c r="O13" s="1"/>
      <c r="P13" s="1"/>
      <c r="Q13" s="1"/>
    </row>
    <row r="14" spans="1:17" ht="16.5" customHeight="1">
      <c r="A14" s="1">
        <v>283</v>
      </c>
      <c r="B14" s="21" t="s">
        <v>38</v>
      </c>
      <c r="C14" s="22"/>
      <c r="D14" s="1">
        <v>30</v>
      </c>
      <c r="E14" s="1">
        <v>0.84</v>
      </c>
      <c r="F14" s="1">
        <v>1</v>
      </c>
      <c r="G14" s="1">
        <v>23.2</v>
      </c>
      <c r="H14" s="1">
        <v>106.2</v>
      </c>
      <c r="I14" s="1"/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</row>
    <row r="15" spans="1:17" ht="21" customHeight="1">
      <c r="A15" s="1">
        <v>399</v>
      </c>
      <c r="B15" s="21" t="s">
        <v>31</v>
      </c>
      <c r="C15" s="22"/>
      <c r="D15" s="1">
        <v>200</v>
      </c>
      <c r="E15" s="1">
        <v>1</v>
      </c>
      <c r="F15" s="1">
        <v>0.2</v>
      </c>
      <c r="G15" s="1">
        <v>20.2</v>
      </c>
      <c r="H15" s="1">
        <v>92</v>
      </c>
      <c r="I15" s="1"/>
      <c r="J15" s="1">
        <v>0.02</v>
      </c>
      <c r="K15" s="1">
        <v>4</v>
      </c>
      <c r="L15" s="1">
        <v>0</v>
      </c>
      <c r="M15" s="1">
        <v>0.2</v>
      </c>
      <c r="N15" s="1">
        <v>14</v>
      </c>
      <c r="O15" s="1">
        <v>17</v>
      </c>
      <c r="P15" s="1">
        <v>18</v>
      </c>
      <c r="Q15" s="1">
        <v>0.8</v>
      </c>
    </row>
    <row r="16" spans="1:17" ht="20.25" customHeight="1">
      <c r="A16" s="1"/>
      <c r="B16" s="38" t="s">
        <v>53</v>
      </c>
      <c r="C16" s="39"/>
      <c r="D16" s="4">
        <f>SUM(D14:D15)</f>
        <v>230</v>
      </c>
      <c r="E16" s="4">
        <f>SUM(E14:E15)</f>
        <v>1.8399999999999999</v>
      </c>
      <c r="F16" s="4">
        <f>SUM(F14:F15)</f>
        <v>1.2</v>
      </c>
      <c r="G16" s="4">
        <f>SUM(G14:G15)</f>
        <v>43.4</v>
      </c>
      <c r="H16" s="4">
        <f>SUM(H14:H15)</f>
        <v>198.2</v>
      </c>
      <c r="I16" s="4"/>
      <c r="J16" s="4">
        <f t="shared" ref="J16:Q16" si="0">SUM(J14:J15)</f>
        <v>0.02</v>
      </c>
      <c r="K16" s="4">
        <f t="shared" si="0"/>
        <v>4</v>
      </c>
      <c r="L16" s="4">
        <f t="shared" si="0"/>
        <v>0</v>
      </c>
      <c r="M16" s="4">
        <f t="shared" si="0"/>
        <v>0.2</v>
      </c>
      <c r="N16" s="4">
        <f t="shared" si="0"/>
        <v>14</v>
      </c>
      <c r="O16" s="4">
        <f t="shared" si="0"/>
        <v>17</v>
      </c>
      <c r="P16" s="4">
        <f t="shared" si="0"/>
        <v>18</v>
      </c>
      <c r="Q16" s="4">
        <f t="shared" si="0"/>
        <v>0.8</v>
      </c>
    </row>
    <row r="17" spans="1:17" ht="30.75" customHeight="1">
      <c r="A17" s="1"/>
      <c r="B17" s="34" t="s">
        <v>54</v>
      </c>
      <c r="C17" s="35"/>
      <c r="D17" s="1"/>
      <c r="E17" s="1"/>
      <c r="F17" s="1"/>
      <c r="G17" s="1"/>
      <c r="H17" s="11"/>
      <c r="I17" s="11"/>
      <c r="J17" s="1"/>
      <c r="K17" s="1"/>
      <c r="L17" s="1"/>
      <c r="M17" s="1"/>
      <c r="N17" s="1"/>
      <c r="O17" s="1"/>
      <c r="P17" s="1"/>
      <c r="Q17" s="1"/>
    </row>
    <row r="18" spans="1:17" ht="18" customHeight="1">
      <c r="A18" s="1">
        <v>688</v>
      </c>
      <c r="B18" s="21" t="s">
        <v>29</v>
      </c>
      <c r="C18" s="22"/>
      <c r="D18" s="8">
        <v>180</v>
      </c>
      <c r="E18" s="8">
        <v>6.62</v>
      </c>
      <c r="F18" s="8">
        <v>5.42</v>
      </c>
      <c r="G18" s="8">
        <v>31.73</v>
      </c>
      <c r="H18" s="8">
        <v>202.14</v>
      </c>
      <c r="I18" s="8"/>
      <c r="J18" s="8">
        <v>7.0000000000000007E-2</v>
      </c>
      <c r="K18" s="8">
        <v>0</v>
      </c>
      <c r="L18" s="8">
        <v>25.2</v>
      </c>
      <c r="M18" s="8">
        <v>0</v>
      </c>
      <c r="N18" s="8">
        <v>6.48</v>
      </c>
      <c r="O18" s="8">
        <v>49.56</v>
      </c>
      <c r="P18" s="8">
        <v>25.34</v>
      </c>
      <c r="Q18" s="8">
        <v>1.33</v>
      </c>
    </row>
    <row r="19" spans="1:17" ht="15.75" customHeight="1">
      <c r="A19" s="1">
        <v>486</v>
      </c>
      <c r="B19" s="36" t="s">
        <v>30</v>
      </c>
      <c r="C19" s="37"/>
      <c r="D19" s="8" t="s">
        <v>46</v>
      </c>
      <c r="E19" s="8">
        <v>18.03</v>
      </c>
      <c r="F19" s="8">
        <v>10.210000000000001</v>
      </c>
      <c r="G19" s="8">
        <v>8.49</v>
      </c>
      <c r="H19" s="8">
        <v>195</v>
      </c>
      <c r="I19" s="8"/>
      <c r="J19" s="8">
        <v>0.13</v>
      </c>
      <c r="K19" s="8">
        <v>4.3600000000000003</v>
      </c>
      <c r="L19" s="8">
        <v>0.01</v>
      </c>
      <c r="M19" s="8">
        <v>0</v>
      </c>
      <c r="N19" s="8">
        <v>67.739999999999995</v>
      </c>
      <c r="O19" s="8">
        <v>0</v>
      </c>
      <c r="P19" s="8">
        <v>77.7</v>
      </c>
      <c r="Q19" s="8">
        <v>1.25</v>
      </c>
    </row>
    <row r="20" spans="1:17" ht="15" customHeight="1">
      <c r="A20" s="1">
        <v>376</v>
      </c>
      <c r="B20" s="21" t="s">
        <v>58</v>
      </c>
      <c r="C20" s="22"/>
      <c r="D20" s="9">
        <v>200</v>
      </c>
      <c r="E20" s="9">
        <v>0.2</v>
      </c>
      <c r="F20" s="9">
        <v>0</v>
      </c>
      <c r="G20" s="9">
        <v>14</v>
      </c>
      <c r="H20" s="13">
        <v>28</v>
      </c>
      <c r="I20" s="9"/>
      <c r="J20" s="9">
        <v>0</v>
      </c>
      <c r="K20" s="9">
        <v>0</v>
      </c>
      <c r="L20" s="9">
        <v>0</v>
      </c>
      <c r="M20" s="9">
        <v>0</v>
      </c>
      <c r="N20" s="9">
        <v>6</v>
      </c>
      <c r="O20" s="9">
        <v>0</v>
      </c>
      <c r="P20" s="9">
        <v>0</v>
      </c>
      <c r="Q20" s="9">
        <v>0.4</v>
      </c>
    </row>
    <row r="21" spans="1:17" ht="15" customHeight="1">
      <c r="A21" s="1">
        <v>7</v>
      </c>
      <c r="B21" s="21" t="s">
        <v>27</v>
      </c>
      <c r="C21" s="22"/>
      <c r="D21" s="8">
        <v>50</v>
      </c>
      <c r="E21" s="8">
        <v>3.25</v>
      </c>
      <c r="F21" s="8">
        <v>0.6</v>
      </c>
      <c r="G21" s="8">
        <v>1.31</v>
      </c>
      <c r="H21" s="8">
        <v>90.5</v>
      </c>
      <c r="I21" s="8"/>
      <c r="J21" s="8">
        <v>0.08</v>
      </c>
      <c r="K21" s="8">
        <v>0</v>
      </c>
      <c r="L21" s="8">
        <v>0</v>
      </c>
      <c r="M21" s="8">
        <v>0.6</v>
      </c>
      <c r="N21" s="8">
        <v>17.5</v>
      </c>
      <c r="O21" s="8">
        <v>84</v>
      </c>
      <c r="P21" s="8">
        <v>12.5</v>
      </c>
      <c r="Q21" s="8">
        <v>0.38</v>
      </c>
    </row>
    <row r="22" spans="1:17">
      <c r="A22" s="1">
        <v>8</v>
      </c>
      <c r="B22" s="21" t="s">
        <v>28</v>
      </c>
      <c r="C22" s="22"/>
      <c r="D22" s="8">
        <v>50</v>
      </c>
      <c r="E22" s="8">
        <v>3.07</v>
      </c>
      <c r="F22" s="8">
        <v>1.07</v>
      </c>
      <c r="G22" s="8">
        <v>20.9</v>
      </c>
      <c r="H22" s="8">
        <v>107.2</v>
      </c>
      <c r="I22" s="8"/>
      <c r="J22" s="8">
        <v>0.13</v>
      </c>
      <c r="K22" s="8">
        <v>0.8</v>
      </c>
      <c r="L22" s="8">
        <v>0.8</v>
      </c>
      <c r="M22" s="8">
        <v>0.34</v>
      </c>
      <c r="N22" s="8">
        <v>0.01</v>
      </c>
      <c r="O22" s="8">
        <v>35.1</v>
      </c>
      <c r="P22" s="8">
        <v>14.1</v>
      </c>
      <c r="Q22" s="8">
        <v>1.05</v>
      </c>
    </row>
    <row r="23" spans="1:17">
      <c r="A23" s="1"/>
      <c r="B23" s="38" t="s">
        <v>57</v>
      </c>
      <c r="C23" s="39"/>
      <c r="D23" s="3">
        <f>SUM(D13:D22)</f>
        <v>940</v>
      </c>
      <c r="E23" s="3">
        <f>SUM(E13:E22)</f>
        <v>34.85</v>
      </c>
      <c r="F23" s="3">
        <f>SUM(F13:F22)</f>
        <v>19.700000000000003</v>
      </c>
      <c r="G23" s="3">
        <f>SUM(G13:G22)</f>
        <v>163.22999999999999</v>
      </c>
      <c r="H23" s="3">
        <f>SUM(H13:H22)</f>
        <v>1019.24</v>
      </c>
      <c r="I23" s="3"/>
      <c r="J23" s="3">
        <f t="shared" ref="J23:Q23" si="1">SUM(J13:J22)</f>
        <v>0.45</v>
      </c>
      <c r="K23" s="3">
        <f t="shared" si="1"/>
        <v>13.16</v>
      </c>
      <c r="L23" s="3">
        <f t="shared" si="1"/>
        <v>26.01</v>
      </c>
      <c r="M23" s="3">
        <f t="shared" si="1"/>
        <v>1.34</v>
      </c>
      <c r="N23" s="3">
        <f t="shared" si="1"/>
        <v>125.73</v>
      </c>
      <c r="O23" s="3">
        <f t="shared" si="1"/>
        <v>202.66</v>
      </c>
      <c r="P23" s="3">
        <f t="shared" si="1"/>
        <v>165.64000000000001</v>
      </c>
      <c r="Q23" s="3">
        <f t="shared" si="1"/>
        <v>6.01</v>
      </c>
    </row>
  </sheetData>
  <mergeCells count="23">
    <mergeCell ref="B17:C17"/>
    <mergeCell ref="B14:C14"/>
    <mergeCell ref="B15:C15"/>
    <mergeCell ref="B16:C16"/>
    <mergeCell ref="B23:C23"/>
    <mergeCell ref="J10:M10"/>
    <mergeCell ref="N10:Q10"/>
    <mergeCell ref="B12:C12"/>
    <mergeCell ref="H10:I12"/>
    <mergeCell ref="B13:C13"/>
    <mergeCell ref="B18:C18"/>
    <mergeCell ref="B19:C19"/>
    <mergeCell ref="B22:C22"/>
    <mergeCell ref="B20:C20"/>
    <mergeCell ref="B21:C21"/>
    <mergeCell ref="A2:F2"/>
    <mergeCell ref="A4:G4"/>
    <mergeCell ref="A6:G6"/>
    <mergeCell ref="A8:G8"/>
    <mergeCell ref="A10:A11"/>
    <mergeCell ref="B10:C11"/>
    <mergeCell ref="D10:D11"/>
    <mergeCell ref="E10:G10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Q24"/>
  <sheetViews>
    <sheetView topLeftCell="A4" workbookViewId="0">
      <selection activeCell="B22" sqref="B22:C22"/>
    </sheetView>
  </sheetViews>
  <sheetFormatPr defaultRowHeight="14.4"/>
  <cols>
    <col min="1" max="1" width="5.44140625" customWidth="1"/>
    <col min="3" max="3" width="16" customWidth="1"/>
    <col min="4" max="4" width="7.44140625" customWidth="1"/>
    <col min="5" max="5" width="7.6640625" customWidth="1"/>
    <col min="6" max="6" width="7" customWidth="1"/>
    <col min="7" max="7" width="7.6640625" customWidth="1"/>
    <col min="8" max="8" width="9.88671875" customWidth="1"/>
    <col min="9" max="9" width="9.109375" hidden="1" customWidth="1"/>
    <col min="10" max="10" width="7.5546875" customWidth="1"/>
    <col min="11" max="11" width="6.109375" customWidth="1"/>
    <col min="12" max="12" width="5.88671875" customWidth="1"/>
    <col min="13" max="13" width="6.44140625" customWidth="1"/>
    <col min="14" max="14" width="7.6640625" customWidth="1"/>
    <col min="15" max="15" width="6.109375" customWidth="1"/>
    <col min="16" max="16" width="6.88671875" customWidth="1"/>
    <col min="17" max="17" width="7.88671875" customWidth="1"/>
  </cols>
  <sheetData>
    <row r="2" spans="1:17">
      <c r="A2" s="18" t="s">
        <v>20</v>
      </c>
      <c r="B2" s="18"/>
      <c r="C2" s="18"/>
      <c r="D2" s="18"/>
      <c r="E2" s="18"/>
      <c r="F2" s="18"/>
      <c r="G2" s="2"/>
    </row>
    <row r="3" spans="1:17">
      <c r="A3" s="2"/>
      <c r="B3" s="2"/>
      <c r="C3" s="2"/>
      <c r="D3" s="2"/>
      <c r="E3" s="2"/>
      <c r="F3" s="2"/>
      <c r="G3" s="2"/>
    </row>
    <row r="4" spans="1:17">
      <c r="A4" s="19" t="s">
        <v>17</v>
      </c>
      <c r="B4" s="19"/>
      <c r="C4" s="19"/>
      <c r="D4" s="19"/>
      <c r="E4" s="19"/>
      <c r="F4" s="19"/>
      <c r="G4" s="19"/>
    </row>
    <row r="5" spans="1:17">
      <c r="A5" s="2"/>
      <c r="B5" s="2"/>
      <c r="C5" s="2"/>
      <c r="D5" s="2"/>
      <c r="E5" s="2"/>
      <c r="F5" s="2"/>
      <c r="G5" s="2"/>
    </row>
    <row r="6" spans="1:17">
      <c r="A6" s="18" t="s">
        <v>18</v>
      </c>
      <c r="B6" s="18"/>
      <c r="C6" s="18"/>
      <c r="D6" s="18"/>
      <c r="E6" s="18"/>
      <c r="F6" s="18"/>
      <c r="G6" s="18"/>
    </row>
    <row r="7" spans="1:17">
      <c r="A7" s="2"/>
      <c r="B7" s="2"/>
      <c r="C7" s="2"/>
      <c r="D7" s="2"/>
      <c r="E7" s="2"/>
      <c r="F7" s="2"/>
      <c r="G7" s="2"/>
    </row>
    <row r="8" spans="1:17">
      <c r="A8" s="18" t="s">
        <v>50</v>
      </c>
      <c r="B8" s="18"/>
      <c r="C8" s="18"/>
      <c r="D8" s="18"/>
      <c r="E8" s="18"/>
      <c r="F8" s="18"/>
      <c r="G8" s="18"/>
    </row>
    <row r="10" spans="1:17">
      <c r="A10" s="25" t="s">
        <v>0</v>
      </c>
      <c r="B10" s="27" t="s">
        <v>1</v>
      </c>
      <c r="C10" s="28"/>
      <c r="D10" s="25" t="s">
        <v>2</v>
      </c>
      <c r="E10" s="20" t="s">
        <v>3</v>
      </c>
      <c r="F10" s="20"/>
      <c r="G10" s="20"/>
      <c r="H10" s="27" t="s">
        <v>16</v>
      </c>
      <c r="I10" s="28"/>
      <c r="J10" s="23" t="s">
        <v>7</v>
      </c>
      <c r="K10" s="23"/>
      <c r="L10" s="23"/>
      <c r="M10" s="23"/>
      <c r="N10" s="24" t="s">
        <v>12</v>
      </c>
      <c r="O10" s="24"/>
      <c r="P10" s="24"/>
      <c r="Q10" s="24"/>
    </row>
    <row r="11" spans="1:17" ht="39.75" customHeight="1">
      <c r="A11" s="26"/>
      <c r="B11" s="29"/>
      <c r="C11" s="30"/>
      <c r="D11" s="31"/>
      <c r="E11" s="1" t="s">
        <v>4</v>
      </c>
      <c r="F11" s="1" t="s">
        <v>5</v>
      </c>
      <c r="G11" s="1" t="s">
        <v>6</v>
      </c>
      <c r="H11" s="32"/>
      <c r="I11" s="33"/>
      <c r="J11" s="1" t="s">
        <v>8</v>
      </c>
      <c r="K11" s="1" t="s">
        <v>9</v>
      </c>
      <c r="L11" s="1" t="s">
        <v>10</v>
      </c>
      <c r="M11" s="1" t="s">
        <v>11</v>
      </c>
      <c r="N11" s="1" t="s">
        <v>13</v>
      </c>
      <c r="O11" s="1" t="s">
        <v>14</v>
      </c>
      <c r="P11" s="1" t="s">
        <v>15</v>
      </c>
      <c r="Q11" s="1" t="s">
        <v>25</v>
      </c>
    </row>
    <row r="12" spans="1:17">
      <c r="A12" s="1"/>
      <c r="B12" s="34" t="s">
        <v>52</v>
      </c>
      <c r="C12" s="35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6.25" customHeight="1">
      <c r="A13" s="1">
        <v>604</v>
      </c>
      <c r="B13" s="21" t="s">
        <v>47</v>
      </c>
      <c r="C13" s="22"/>
      <c r="D13" s="1">
        <v>30</v>
      </c>
      <c r="E13" s="1">
        <v>2.25</v>
      </c>
      <c r="F13" s="1">
        <v>2.94</v>
      </c>
      <c r="G13" s="1">
        <v>22.32</v>
      </c>
      <c r="H13" s="1">
        <v>125.1</v>
      </c>
      <c r="I13" s="1"/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</row>
    <row r="14" spans="1:17" ht="37.5" customHeight="1">
      <c r="A14" s="1">
        <v>859</v>
      </c>
      <c r="B14" s="21" t="s">
        <v>34</v>
      </c>
      <c r="C14" s="22"/>
      <c r="D14" s="1">
        <v>200</v>
      </c>
      <c r="E14" s="1">
        <v>0.2</v>
      </c>
      <c r="F14" s="1">
        <v>0.2</v>
      </c>
      <c r="G14" s="1">
        <v>22.3</v>
      </c>
      <c r="H14" s="1">
        <v>110</v>
      </c>
      <c r="I14" s="1"/>
      <c r="J14" s="1">
        <v>0.02</v>
      </c>
      <c r="K14" s="1">
        <v>0</v>
      </c>
      <c r="L14" s="1">
        <v>0</v>
      </c>
      <c r="M14" s="1">
        <v>0</v>
      </c>
      <c r="N14" s="1">
        <v>12</v>
      </c>
      <c r="O14" s="1">
        <v>2.4</v>
      </c>
      <c r="P14" s="1">
        <v>0</v>
      </c>
      <c r="Q14" s="1">
        <v>0.8</v>
      </c>
    </row>
    <row r="15" spans="1:17" ht="17.399999999999999" customHeight="1">
      <c r="A15" s="1"/>
      <c r="B15" s="38" t="s">
        <v>53</v>
      </c>
      <c r="C15" s="39"/>
      <c r="D15" s="4">
        <f>SUM(D13:D14)</f>
        <v>230</v>
      </c>
      <c r="E15" s="4">
        <f>SUM(E13:E14)</f>
        <v>2.4500000000000002</v>
      </c>
      <c r="F15" s="4">
        <f>SUM(F13:F14)</f>
        <v>3.14</v>
      </c>
      <c r="G15" s="4">
        <f>SUM(G13:G14)</f>
        <v>44.620000000000005</v>
      </c>
      <c r="H15" s="4">
        <f>SUM(H13:H14)</f>
        <v>235.1</v>
      </c>
      <c r="I15" s="4"/>
      <c r="J15" s="4">
        <f t="shared" ref="J15:Q15" si="0">SUM(J13:J14)</f>
        <v>0.02</v>
      </c>
      <c r="K15" s="4">
        <f t="shared" si="0"/>
        <v>0</v>
      </c>
      <c r="L15" s="4">
        <f t="shared" si="0"/>
        <v>0</v>
      </c>
      <c r="M15" s="4">
        <f t="shared" si="0"/>
        <v>0</v>
      </c>
      <c r="N15" s="4">
        <f t="shared" si="0"/>
        <v>12</v>
      </c>
      <c r="O15" s="4">
        <f t="shared" si="0"/>
        <v>2.4</v>
      </c>
      <c r="P15" s="4">
        <f t="shared" si="0"/>
        <v>0</v>
      </c>
      <c r="Q15" s="4">
        <f t="shared" si="0"/>
        <v>0.8</v>
      </c>
    </row>
    <row r="16" spans="1:17" ht="14.4" customHeight="1">
      <c r="A16" s="1"/>
      <c r="B16" s="34" t="s">
        <v>54</v>
      </c>
      <c r="C16" s="35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22.5" customHeight="1">
      <c r="A17" s="1">
        <v>185</v>
      </c>
      <c r="B17" s="21" t="s">
        <v>59</v>
      </c>
      <c r="C17" s="22"/>
      <c r="D17" s="9">
        <v>200</v>
      </c>
      <c r="E17" s="9">
        <v>7.44</v>
      </c>
      <c r="F17" s="9">
        <v>8.8000000000000007</v>
      </c>
      <c r="G17" s="9">
        <v>35.200000000000003</v>
      </c>
      <c r="H17" s="9">
        <v>249.6</v>
      </c>
      <c r="I17" s="9"/>
      <c r="J17" s="9">
        <v>0.18</v>
      </c>
      <c r="K17" s="9">
        <v>0.54</v>
      </c>
      <c r="L17" s="9">
        <v>0</v>
      </c>
      <c r="M17" s="9">
        <v>0</v>
      </c>
      <c r="N17" s="9">
        <v>129.19999999999999</v>
      </c>
      <c r="O17" s="9">
        <v>0</v>
      </c>
      <c r="P17" s="9">
        <v>0</v>
      </c>
      <c r="Q17" s="9">
        <v>1.18</v>
      </c>
    </row>
    <row r="18" spans="1:17" ht="14.4" customHeight="1">
      <c r="A18" s="1">
        <v>959</v>
      </c>
      <c r="B18" s="21" t="s">
        <v>60</v>
      </c>
      <c r="C18" s="22"/>
      <c r="D18" s="9">
        <v>200</v>
      </c>
      <c r="E18" s="9">
        <v>3.52</v>
      </c>
      <c r="F18" s="9">
        <v>3.72</v>
      </c>
      <c r="G18" s="9">
        <v>25.49</v>
      </c>
      <c r="H18" s="9">
        <v>145.19999999999999</v>
      </c>
      <c r="I18" s="9"/>
      <c r="J18" s="9">
        <v>0.04</v>
      </c>
      <c r="K18" s="9">
        <v>1.3</v>
      </c>
      <c r="L18" s="9">
        <v>0.01</v>
      </c>
      <c r="M18" s="9">
        <v>0</v>
      </c>
      <c r="N18" s="9">
        <v>122</v>
      </c>
      <c r="O18" s="9">
        <v>90</v>
      </c>
      <c r="P18" s="9">
        <v>14</v>
      </c>
      <c r="Q18" s="9">
        <v>0.56000000000000005</v>
      </c>
    </row>
    <row r="19" spans="1:17" ht="14.4" customHeight="1">
      <c r="A19" s="1">
        <v>847</v>
      </c>
      <c r="B19" s="42" t="s">
        <v>61</v>
      </c>
      <c r="C19" s="43"/>
      <c r="D19" s="9">
        <v>100</v>
      </c>
      <c r="E19" s="9">
        <v>0.4</v>
      </c>
      <c r="F19" s="9">
        <v>0.4</v>
      </c>
      <c r="G19" s="9">
        <v>9.8000000000000007</v>
      </c>
      <c r="H19" s="9">
        <v>47</v>
      </c>
      <c r="I19" s="9">
        <v>0.03</v>
      </c>
      <c r="J19" s="9">
        <v>0.03</v>
      </c>
      <c r="K19" s="9">
        <v>10</v>
      </c>
      <c r="L19" s="9">
        <v>0</v>
      </c>
      <c r="M19" s="9">
        <v>0</v>
      </c>
      <c r="N19" s="9">
        <v>10</v>
      </c>
      <c r="O19" s="9">
        <v>75.8</v>
      </c>
      <c r="P19" s="9">
        <v>0</v>
      </c>
      <c r="Q19" s="9">
        <v>2.2000000000000002</v>
      </c>
    </row>
    <row r="20" spans="1:17" ht="15" customHeight="1">
      <c r="A20" s="1">
        <v>7</v>
      </c>
      <c r="B20" s="42" t="s">
        <v>27</v>
      </c>
      <c r="C20" s="43"/>
      <c r="D20" s="9">
        <v>40</v>
      </c>
      <c r="E20" s="9">
        <v>2.6</v>
      </c>
      <c r="F20" s="9">
        <v>0.48</v>
      </c>
      <c r="G20" s="9">
        <v>1.05</v>
      </c>
      <c r="H20" s="9">
        <v>72.400000000000006</v>
      </c>
      <c r="I20" s="9"/>
      <c r="J20" s="9">
        <v>7.0000000000000007E-2</v>
      </c>
      <c r="K20" s="9">
        <v>0</v>
      </c>
      <c r="L20" s="9">
        <v>0</v>
      </c>
      <c r="M20" s="9">
        <v>0.5</v>
      </c>
      <c r="N20" s="9">
        <v>14</v>
      </c>
      <c r="O20" s="9">
        <v>67.2</v>
      </c>
      <c r="P20" s="9">
        <v>10</v>
      </c>
      <c r="Q20" s="9">
        <v>0.31</v>
      </c>
    </row>
    <row r="21" spans="1:17" ht="14.4" customHeight="1">
      <c r="A21" s="1">
        <v>8</v>
      </c>
      <c r="B21" s="42" t="s">
        <v>28</v>
      </c>
      <c r="C21" s="43"/>
      <c r="D21" s="9">
        <v>40</v>
      </c>
      <c r="E21" s="9">
        <v>2.4</v>
      </c>
      <c r="F21" s="9">
        <v>0.8</v>
      </c>
      <c r="G21" s="9">
        <v>16.7</v>
      </c>
      <c r="H21" s="9">
        <v>85.7</v>
      </c>
      <c r="I21" s="9"/>
      <c r="J21" s="9">
        <v>0.13</v>
      </c>
      <c r="K21" s="9">
        <v>0</v>
      </c>
      <c r="L21" s="9">
        <v>0</v>
      </c>
      <c r="M21" s="9">
        <v>0.34</v>
      </c>
      <c r="N21" s="9">
        <v>0.01</v>
      </c>
      <c r="O21" s="9">
        <v>34.799999999999997</v>
      </c>
      <c r="P21" s="9">
        <v>13.2</v>
      </c>
      <c r="Q21" s="9">
        <v>1.01</v>
      </c>
    </row>
    <row r="22" spans="1:17" ht="14.4" customHeight="1">
      <c r="A22" s="10"/>
      <c r="B22" s="44" t="s">
        <v>55</v>
      </c>
      <c r="C22" s="45"/>
      <c r="D22" s="14">
        <f t="shared" ref="D22:Q22" si="1">SUM(D17:D21)</f>
        <v>580</v>
      </c>
      <c r="E22" s="15">
        <f t="shared" si="1"/>
        <v>16.36</v>
      </c>
      <c r="F22" s="15">
        <f t="shared" si="1"/>
        <v>14.200000000000003</v>
      </c>
      <c r="G22" s="15">
        <f t="shared" si="1"/>
        <v>88.24</v>
      </c>
      <c r="H22" s="16">
        <f t="shared" si="1"/>
        <v>599.9</v>
      </c>
      <c r="I22" s="17">
        <f t="shared" si="1"/>
        <v>0.03</v>
      </c>
      <c r="J22" s="15">
        <f t="shared" si="1"/>
        <v>0.45</v>
      </c>
      <c r="K22" s="15">
        <f t="shared" si="1"/>
        <v>11.84</v>
      </c>
      <c r="L22" s="15">
        <f t="shared" si="1"/>
        <v>0.01</v>
      </c>
      <c r="M22" s="15">
        <f t="shared" si="1"/>
        <v>0.84000000000000008</v>
      </c>
      <c r="N22" s="15">
        <f t="shared" si="1"/>
        <v>275.20999999999998</v>
      </c>
      <c r="O22" s="15">
        <f t="shared" si="1"/>
        <v>267.8</v>
      </c>
      <c r="P22" s="15">
        <f t="shared" si="1"/>
        <v>37.200000000000003</v>
      </c>
      <c r="Q22" s="15">
        <f t="shared" si="1"/>
        <v>5.26</v>
      </c>
    </row>
    <row r="23" spans="1:17" ht="14.4" customHeight="1"/>
    <row r="24" spans="1:17" ht="14.4" customHeight="1"/>
  </sheetData>
  <mergeCells count="22">
    <mergeCell ref="B20:C20"/>
    <mergeCell ref="B21:C21"/>
    <mergeCell ref="B22:C22"/>
    <mergeCell ref="B19:C19"/>
    <mergeCell ref="B14:C14"/>
    <mergeCell ref="B15:C15"/>
    <mergeCell ref="J10:M10"/>
    <mergeCell ref="N10:Q10"/>
    <mergeCell ref="B12:C12"/>
    <mergeCell ref="B17:C17"/>
    <mergeCell ref="B18:C18"/>
    <mergeCell ref="H10:I11"/>
    <mergeCell ref="B16:C16"/>
    <mergeCell ref="B13:C13"/>
    <mergeCell ref="A2:F2"/>
    <mergeCell ref="A4:G4"/>
    <mergeCell ref="A6:G6"/>
    <mergeCell ref="A8:G8"/>
    <mergeCell ref="A10:A11"/>
    <mergeCell ref="B10:C11"/>
    <mergeCell ref="D10:D11"/>
    <mergeCell ref="E10:G10"/>
  </mergeCells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4"/>
  <sheetViews>
    <sheetView workbookViewId="0">
      <selection activeCell="A17" sqref="A17:Q18"/>
    </sheetView>
  </sheetViews>
  <sheetFormatPr defaultRowHeight="14.4"/>
  <cols>
    <col min="1" max="1" width="5" customWidth="1"/>
    <col min="3" max="3" width="12" customWidth="1"/>
    <col min="5" max="5" width="7.109375" customWidth="1"/>
    <col min="6" max="6" width="6.5546875" customWidth="1"/>
    <col min="7" max="7" width="7.33203125" customWidth="1"/>
    <col min="8" max="8" width="10" customWidth="1"/>
    <col min="9" max="9" width="9.109375" hidden="1" customWidth="1"/>
    <col min="10" max="10" width="7.88671875" customWidth="1"/>
    <col min="11" max="11" width="7.109375" customWidth="1"/>
    <col min="12" max="12" width="7.5546875" customWidth="1"/>
    <col min="13" max="13" width="6" customWidth="1"/>
    <col min="14" max="14" width="6.5546875" customWidth="1"/>
    <col min="15" max="15" width="7.44140625" customWidth="1"/>
    <col min="16" max="16" width="7.5546875" customWidth="1"/>
    <col min="17" max="17" width="6.6640625" customWidth="1"/>
  </cols>
  <sheetData>
    <row r="1" spans="1:17" ht="6" customHeight="1"/>
    <row r="2" spans="1:17">
      <c r="A2" s="18" t="s">
        <v>21</v>
      </c>
      <c r="B2" s="18"/>
      <c r="C2" s="18"/>
      <c r="D2" s="18"/>
      <c r="E2" s="18"/>
      <c r="F2" s="18"/>
      <c r="G2" s="2"/>
    </row>
    <row r="3" spans="1:17" ht="0.75" customHeight="1">
      <c r="A3" s="2"/>
      <c r="B3" s="2"/>
      <c r="C3" s="2"/>
      <c r="D3" s="2"/>
      <c r="E3" s="2"/>
      <c r="F3" s="2"/>
      <c r="G3" s="2"/>
    </row>
    <row r="4" spans="1:17">
      <c r="A4" s="19" t="s">
        <v>17</v>
      </c>
      <c r="B4" s="19"/>
      <c r="C4" s="19"/>
      <c r="D4" s="19"/>
      <c r="E4" s="19"/>
      <c r="F4" s="19"/>
      <c r="G4" s="19"/>
    </row>
    <row r="5" spans="1:17" ht="4.5" hidden="1" customHeight="1">
      <c r="A5" s="2"/>
      <c r="B5" s="2"/>
      <c r="C5" s="2"/>
      <c r="D5" s="2"/>
      <c r="E5" s="2"/>
      <c r="F5" s="2"/>
      <c r="G5" s="2"/>
    </row>
    <row r="6" spans="1:17">
      <c r="A6" s="18" t="s">
        <v>18</v>
      </c>
      <c r="B6" s="18"/>
      <c r="C6" s="18"/>
      <c r="D6" s="18"/>
      <c r="E6" s="18"/>
      <c r="F6" s="18"/>
      <c r="G6" s="18"/>
    </row>
    <row r="7" spans="1:17" ht="3.75" hidden="1" customHeight="1">
      <c r="A7" s="2"/>
      <c r="B7" s="2"/>
      <c r="C7" s="2"/>
      <c r="D7" s="2"/>
      <c r="E7" s="2"/>
      <c r="F7" s="2"/>
      <c r="G7" s="2"/>
    </row>
    <row r="8" spans="1:17">
      <c r="A8" s="18" t="s">
        <v>50</v>
      </c>
      <c r="B8" s="18"/>
      <c r="C8" s="18"/>
      <c r="D8" s="18"/>
      <c r="E8" s="18"/>
      <c r="F8" s="18"/>
      <c r="G8" s="18"/>
    </row>
    <row r="9" spans="1:17" ht="1.5" customHeight="1"/>
    <row r="10" spans="1:17">
      <c r="A10" s="25" t="s">
        <v>0</v>
      </c>
      <c r="B10" s="27" t="s">
        <v>1</v>
      </c>
      <c r="C10" s="28"/>
      <c r="D10" s="25" t="s">
        <v>2</v>
      </c>
      <c r="E10" s="20" t="s">
        <v>3</v>
      </c>
      <c r="F10" s="20"/>
      <c r="G10" s="20"/>
      <c r="H10" s="27" t="s">
        <v>16</v>
      </c>
      <c r="I10" s="28"/>
      <c r="J10" s="23" t="s">
        <v>7</v>
      </c>
      <c r="K10" s="23"/>
      <c r="L10" s="23"/>
      <c r="M10" s="23"/>
      <c r="N10" s="24" t="s">
        <v>12</v>
      </c>
      <c r="O10" s="24"/>
      <c r="P10" s="24"/>
      <c r="Q10" s="24"/>
    </row>
    <row r="11" spans="1:17" ht="45" customHeight="1">
      <c r="A11" s="26"/>
      <c r="B11" s="29"/>
      <c r="C11" s="30"/>
      <c r="D11" s="31"/>
      <c r="E11" s="1" t="s">
        <v>4</v>
      </c>
      <c r="F11" s="1" t="s">
        <v>5</v>
      </c>
      <c r="G11" s="1" t="s">
        <v>6</v>
      </c>
      <c r="H11" s="32"/>
      <c r="I11" s="33"/>
      <c r="J11" s="1" t="s">
        <v>8</v>
      </c>
      <c r="K11" s="1" t="s">
        <v>9</v>
      </c>
      <c r="L11" s="1" t="s">
        <v>10</v>
      </c>
      <c r="M11" s="1" t="s">
        <v>11</v>
      </c>
      <c r="N11" s="1" t="s">
        <v>13</v>
      </c>
      <c r="O11" s="1" t="s">
        <v>14</v>
      </c>
      <c r="P11" s="1" t="s">
        <v>15</v>
      </c>
      <c r="Q11" s="1" t="s">
        <v>25</v>
      </c>
    </row>
    <row r="12" spans="1:17">
      <c r="A12" s="1"/>
      <c r="B12" s="34" t="s">
        <v>52</v>
      </c>
      <c r="C12" s="35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5" customHeight="1">
      <c r="A13" s="1">
        <v>604</v>
      </c>
      <c r="B13" s="21" t="s">
        <v>35</v>
      </c>
      <c r="C13" s="22"/>
      <c r="D13" s="1">
        <v>30</v>
      </c>
      <c r="E13" s="1">
        <v>2.25</v>
      </c>
      <c r="F13" s="1">
        <v>2.94</v>
      </c>
      <c r="G13" s="1">
        <v>22.32</v>
      </c>
      <c r="H13" s="1">
        <v>125.1</v>
      </c>
      <c r="I13" s="1"/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</row>
    <row r="14" spans="1:17" ht="39.75" customHeight="1">
      <c r="A14" s="1">
        <v>868</v>
      </c>
      <c r="B14" s="21" t="s">
        <v>32</v>
      </c>
      <c r="C14" s="22"/>
      <c r="D14" s="1">
        <v>200</v>
      </c>
      <c r="E14" s="1">
        <v>0.04</v>
      </c>
      <c r="F14" s="1">
        <v>0</v>
      </c>
      <c r="G14" s="1">
        <v>24.76</v>
      </c>
      <c r="H14" s="1">
        <v>94.2</v>
      </c>
      <c r="I14" s="1"/>
      <c r="J14" s="1">
        <v>0.01</v>
      </c>
      <c r="K14" s="1">
        <v>1.08</v>
      </c>
      <c r="L14" s="1">
        <v>0</v>
      </c>
      <c r="M14" s="1">
        <v>0</v>
      </c>
      <c r="N14" s="1">
        <v>6.4</v>
      </c>
      <c r="O14" s="1">
        <v>3.6</v>
      </c>
      <c r="P14" s="1">
        <v>0</v>
      </c>
      <c r="Q14" s="1">
        <v>0.18</v>
      </c>
    </row>
    <row r="15" spans="1:17" ht="46.5" customHeight="1">
      <c r="A15" s="1"/>
      <c r="B15" s="38" t="s">
        <v>53</v>
      </c>
      <c r="C15" s="39"/>
      <c r="D15" s="4">
        <f>SUM(D13:D14)</f>
        <v>230</v>
      </c>
      <c r="E15" s="4">
        <f>SUM(E13:E14)</f>
        <v>2.29</v>
      </c>
      <c r="F15" s="4">
        <f>SUM(F13:F14)</f>
        <v>2.94</v>
      </c>
      <c r="G15" s="4">
        <f>SUM(G13:G14)</f>
        <v>47.08</v>
      </c>
      <c r="H15" s="4">
        <f>SUM(H13:H14)</f>
        <v>219.3</v>
      </c>
      <c r="I15" s="4"/>
      <c r="J15" s="4">
        <f t="shared" ref="J15:Q15" si="0">SUM(J13:J14)</f>
        <v>0.01</v>
      </c>
      <c r="K15" s="4">
        <f t="shared" si="0"/>
        <v>1.08</v>
      </c>
      <c r="L15" s="4">
        <f t="shared" si="0"/>
        <v>0</v>
      </c>
      <c r="M15" s="4">
        <f t="shared" si="0"/>
        <v>0</v>
      </c>
      <c r="N15" s="4">
        <f t="shared" si="0"/>
        <v>6.4</v>
      </c>
      <c r="O15" s="4">
        <f t="shared" si="0"/>
        <v>3.6</v>
      </c>
      <c r="P15" s="4">
        <f t="shared" si="0"/>
        <v>0</v>
      </c>
      <c r="Q15" s="4">
        <f t="shared" si="0"/>
        <v>0.18</v>
      </c>
    </row>
    <row r="16" spans="1:17">
      <c r="A16" s="1"/>
      <c r="B16" s="34" t="s">
        <v>54</v>
      </c>
      <c r="C16" s="35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6.5" customHeight="1">
      <c r="A17" s="1">
        <v>679</v>
      </c>
      <c r="B17" s="21" t="s">
        <v>37</v>
      </c>
      <c r="C17" s="22"/>
      <c r="D17" s="8">
        <v>180</v>
      </c>
      <c r="E17" s="8">
        <v>8.9499999999999993</v>
      </c>
      <c r="F17" s="8">
        <v>6.73</v>
      </c>
      <c r="G17" s="8">
        <v>43</v>
      </c>
      <c r="H17" s="8">
        <v>276.52999999999997</v>
      </c>
      <c r="I17" s="8"/>
      <c r="J17" s="8">
        <v>0.22</v>
      </c>
      <c r="K17" s="8">
        <v>0</v>
      </c>
      <c r="L17" s="8">
        <v>0.02</v>
      </c>
      <c r="M17" s="8">
        <v>0</v>
      </c>
      <c r="N17" s="8">
        <v>15.57</v>
      </c>
      <c r="O17" s="8">
        <v>250.2</v>
      </c>
      <c r="P17" s="8">
        <v>81</v>
      </c>
      <c r="Q17" s="8">
        <v>4.7300000000000004</v>
      </c>
    </row>
    <row r="18" spans="1:17" ht="15" customHeight="1">
      <c r="A18" s="1">
        <v>591</v>
      </c>
      <c r="B18" s="21" t="s">
        <v>42</v>
      </c>
      <c r="C18" s="22"/>
      <c r="D18" s="8">
        <v>100</v>
      </c>
      <c r="E18" s="8">
        <v>23.8</v>
      </c>
      <c r="F18" s="8">
        <v>19.52</v>
      </c>
      <c r="G18" s="8">
        <v>5.74</v>
      </c>
      <c r="H18" s="8">
        <v>203</v>
      </c>
      <c r="I18" s="8"/>
      <c r="J18" s="8">
        <v>0.21</v>
      </c>
      <c r="K18" s="8">
        <v>1.54</v>
      </c>
      <c r="L18" s="8">
        <v>0</v>
      </c>
      <c r="M18" s="8">
        <v>0</v>
      </c>
      <c r="N18" s="8">
        <v>29.4</v>
      </c>
      <c r="O18" s="8">
        <v>234.98</v>
      </c>
      <c r="P18" s="8">
        <v>31.39</v>
      </c>
      <c r="Q18" s="8">
        <v>2.8</v>
      </c>
    </row>
    <row r="19" spans="1:17" ht="15" customHeight="1">
      <c r="A19" s="1">
        <v>377</v>
      </c>
      <c r="B19" s="21" t="s">
        <v>56</v>
      </c>
      <c r="C19" s="22"/>
      <c r="D19" s="9">
        <v>200</v>
      </c>
      <c r="E19" s="9">
        <v>4.51</v>
      </c>
      <c r="F19" s="9">
        <v>1.1399999999999999</v>
      </c>
      <c r="G19" s="9">
        <v>7.71</v>
      </c>
      <c r="H19" s="9">
        <v>57.33</v>
      </c>
      <c r="I19" s="9"/>
      <c r="J19" s="9">
        <v>0.01</v>
      </c>
      <c r="K19" s="9">
        <v>3.67</v>
      </c>
      <c r="L19" s="9">
        <v>0.01</v>
      </c>
      <c r="M19" s="9">
        <v>0</v>
      </c>
      <c r="N19" s="9">
        <v>112.55</v>
      </c>
      <c r="O19" s="9">
        <v>185.54</v>
      </c>
      <c r="P19" s="9">
        <v>99.08</v>
      </c>
      <c r="Q19" s="9">
        <v>18.420000000000002</v>
      </c>
    </row>
    <row r="20" spans="1:17">
      <c r="A20" s="1">
        <v>7</v>
      </c>
      <c r="B20" s="21" t="s">
        <v>27</v>
      </c>
      <c r="C20" s="22"/>
      <c r="D20" s="8">
        <v>50</v>
      </c>
      <c r="E20" s="8">
        <v>3.25</v>
      </c>
      <c r="F20" s="8">
        <v>0.6</v>
      </c>
      <c r="G20" s="8">
        <v>1.31</v>
      </c>
      <c r="H20" s="8">
        <v>90.5</v>
      </c>
      <c r="I20" s="8"/>
      <c r="J20" s="8">
        <v>0.08</v>
      </c>
      <c r="K20" s="8">
        <v>0</v>
      </c>
      <c r="L20" s="8">
        <v>0</v>
      </c>
      <c r="M20" s="8">
        <v>0.6</v>
      </c>
      <c r="N20" s="8">
        <v>17.5</v>
      </c>
      <c r="O20" s="8">
        <v>84</v>
      </c>
      <c r="P20" s="8">
        <v>12.5</v>
      </c>
      <c r="Q20" s="8">
        <v>0.38</v>
      </c>
    </row>
    <row r="21" spans="1:17" ht="14.4" customHeight="1">
      <c r="A21" s="1">
        <v>8</v>
      </c>
      <c r="B21" s="21" t="s">
        <v>28</v>
      </c>
      <c r="C21" s="22"/>
      <c r="D21" s="8">
        <v>50</v>
      </c>
      <c r="E21" s="8">
        <v>3.07</v>
      </c>
      <c r="F21" s="8">
        <v>1.07</v>
      </c>
      <c r="G21" s="8">
        <v>20.9</v>
      </c>
      <c r="H21" s="8">
        <v>107.2</v>
      </c>
      <c r="I21" s="8"/>
      <c r="J21" s="8">
        <v>0.13</v>
      </c>
      <c r="K21" s="8">
        <v>0.8</v>
      </c>
      <c r="L21" s="8">
        <v>0.8</v>
      </c>
      <c r="M21" s="8">
        <v>0.34</v>
      </c>
      <c r="N21" s="8">
        <v>0.01</v>
      </c>
      <c r="O21" s="8">
        <v>35.1</v>
      </c>
      <c r="P21" s="8">
        <v>14.1</v>
      </c>
      <c r="Q21" s="8">
        <v>1.05</v>
      </c>
    </row>
    <row r="22" spans="1:17">
      <c r="A22" s="1"/>
      <c r="B22" s="38" t="s">
        <v>57</v>
      </c>
      <c r="C22" s="39"/>
      <c r="D22" s="3">
        <v>1030</v>
      </c>
      <c r="E22" s="3">
        <f>SUM(E17:E21)</f>
        <v>43.58</v>
      </c>
      <c r="F22" s="3">
        <f>SUM(F17:F21)</f>
        <v>29.060000000000002</v>
      </c>
      <c r="G22" s="3">
        <f>SUM(G17:G21)</f>
        <v>78.66</v>
      </c>
      <c r="H22" s="3">
        <f>SUM(H17:H21)</f>
        <v>734.56000000000006</v>
      </c>
      <c r="I22" s="3"/>
      <c r="J22" s="3">
        <f t="shared" ref="J22:Q22" si="1">SUM(J17:J21)</f>
        <v>0.65</v>
      </c>
      <c r="K22" s="3">
        <f t="shared" si="1"/>
        <v>6.01</v>
      </c>
      <c r="L22" s="3">
        <f t="shared" si="1"/>
        <v>0.83000000000000007</v>
      </c>
      <c r="M22" s="3">
        <f t="shared" si="1"/>
        <v>0.94</v>
      </c>
      <c r="N22" s="3">
        <f t="shared" si="1"/>
        <v>175.02999999999997</v>
      </c>
      <c r="O22" s="3">
        <f t="shared" si="1"/>
        <v>789.81999999999994</v>
      </c>
      <c r="P22" s="3">
        <f t="shared" si="1"/>
        <v>238.07</v>
      </c>
      <c r="Q22" s="3">
        <f t="shared" si="1"/>
        <v>27.380000000000003</v>
      </c>
    </row>
    <row r="23" spans="1:17" ht="14.4" customHeight="1"/>
    <row r="24" spans="1:17" ht="14.4" customHeight="1"/>
  </sheetData>
  <mergeCells count="22">
    <mergeCell ref="B22:C22"/>
    <mergeCell ref="B21:C21"/>
    <mergeCell ref="J10:M10"/>
    <mergeCell ref="N10:Q10"/>
    <mergeCell ref="B12:C12"/>
    <mergeCell ref="H10:I11"/>
    <mergeCell ref="B17:C17"/>
    <mergeCell ref="B18:C18"/>
    <mergeCell ref="B19:C19"/>
    <mergeCell ref="B20:C20"/>
    <mergeCell ref="B16:C16"/>
    <mergeCell ref="B13:C13"/>
    <mergeCell ref="B14:C14"/>
    <mergeCell ref="B15:C15"/>
    <mergeCell ref="A2:F2"/>
    <mergeCell ref="A4:G4"/>
    <mergeCell ref="A6:G6"/>
    <mergeCell ref="A8:G8"/>
    <mergeCell ref="A10:A11"/>
    <mergeCell ref="B10:C11"/>
    <mergeCell ref="D10:D11"/>
    <mergeCell ref="E10:G10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23"/>
  <sheetViews>
    <sheetView workbookViewId="0">
      <selection activeCell="A18" sqref="A18:Q18"/>
    </sheetView>
  </sheetViews>
  <sheetFormatPr defaultRowHeight="14.4"/>
  <cols>
    <col min="1" max="1" width="5.5546875" customWidth="1"/>
    <col min="3" max="3" width="14.44140625" customWidth="1"/>
    <col min="5" max="5" width="8.109375" customWidth="1"/>
    <col min="6" max="6" width="8" customWidth="1"/>
    <col min="7" max="7" width="8.109375" customWidth="1"/>
    <col min="8" max="8" width="10.109375" customWidth="1"/>
    <col min="9" max="9" width="9.109375" hidden="1" customWidth="1"/>
    <col min="10" max="10" width="6.88671875" customWidth="1"/>
    <col min="11" max="11" width="6.5546875" customWidth="1"/>
    <col min="12" max="12" width="5.6640625" customWidth="1"/>
    <col min="13" max="13" width="6.6640625" customWidth="1"/>
    <col min="14" max="14" width="7" customWidth="1"/>
    <col min="15" max="15" width="7.109375" customWidth="1"/>
    <col min="16" max="16" width="7" customWidth="1"/>
    <col min="17" max="17" width="6.88671875" customWidth="1"/>
  </cols>
  <sheetData>
    <row r="1" spans="1:17" ht="3.75" customHeight="1"/>
    <row r="2" spans="1:17">
      <c r="A2" s="18" t="s">
        <v>22</v>
      </c>
      <c r="B2" s="18"/>
      <c r="C2" s="18"/>
      <c r="D2" s="18"/>
      <c r="E2" s="18"/>
      <c r="F2" s="18"/>
      <c r="G2" s="2"/>
    </row>
    <row r="3" spans="1:17" ht="1.5" customHeight="1">
      <c r="A3" s="2"/>
      <c r="B3" s="2"/>
      <c r="C3" s="2"/>
      <c r="D3" s="2"/>
      <c r="E3" s="2"/>
      <c r="F3" s="2"/>
      <c r="G3" s="2"/>
    </row>
    <row r="4" spans="1:17">
      <c r="A4" s="19" t="s">
        <v>17</v>
      </c>
      <c r="B4" s="19"/>
      <c r="C4" s="19"/>
      <c r="D4" s="19"/>
      <c r="E4" s="19"/>
      <c r="F4" s="19"/>
      <c r="G4" s="19"/>
    </row>
    <row r="5" spans="1:17" ht="6.75" hidden="1" customHeight="1">
      <c r="A5" s="2"/>
      <c r="B5" s="2"/>
      <c r="C5" s="2"/>
      <c r="D5" s="2"/>
      <c r="E5" s="2"/>
      <c r="F5" s="2"/>
      <c r="G5" s="2"/>
    </row>
    <row r="6" spans="1:17">
      <c r="A6" s="18" t="s">
        <v>18</v>
      </c>
      <c r="B6" s="18"/>
      <c r="C6" s="18"/>
      <c r="D6" s="18"/>
      <c r="E6" s="18"/>
      <c r="F6" s="18"/>
      <c r="G6" s="18"/>
    </row>
    <row r="7" spans="1:17" ht="0.75" customHeight="1">
      <c r="A7" s="2"/>
      <c r="B7" s="2"/>
      <c r="C7" s="2"/>
      <c r="D7" s="2"/>
      <c r="E7" s="2"/>
      <c r="F7" s="2"/>
      <c r="G7" s="2"/>
    </row>
    <row r="8" spans="1:17">
      <c r="A8" s="18" t="s">
        <v>50</v>
      </c>
      <c r="B8" s="18"/>
      <c r="C8" s="18"/>
      <c r="D8" s="18"/>
      <c r="E8" s="18"/>
      <c r="F8" s="18"/>
      <c r="G8" s="18"/>
    </row>
    <row r="9" spans="1:17" ht="6" customHeight="1"/>
    <row r="10" spans="1:17">
      <c r="A10" s="25" t="s">
        <v>0</v>
      </c>
      <c r="B10" s="27" t="s">
        <v>1</v>
      </c>
      <c r="C10" s="28"/>
      <c r="D10" s="25" t="s">
        <v>2</v>
      </c>
      <c r="E10" s="20" t="s">
        <v>3</v>
      </c>
      <c r="F10" s="20"/>
      <c r="G10" s="20"/>
      <c r="H10" s="27" t="s">
        <v>16</v>
      </c>
      <c r="I10" s="28"/>
      <c r="J10" s="23" t="s">
        <v>7</v>
      </c>
      <c r="K10" s="23"/>
      <c r="L10" s="23"/>
      <c r="M10" s="23"/>
      <c r="N10" s="24" t="s">
        <v>12</v>
      </c>
      <c r="O10" s="24"/>
      <c r="P10" s="24"/>
      <c r="Q10" s="24"/>
    </row>
    <row r="11" spans="1:17" ht="59.25" customHeight="1">
      <c r="A11" s="26"/>
      <c r="B11" s="29"/>
      <c r="C11" s="30"/>
      <c r="D11" s="31"/>
      <c r="E11" s="1" t="s">
        <v>4</v>
      </c>
      <c r="F11" s="1" t="s">
        <v>5</v>
      </c>
      <c r="G11" s="1" t="s">
        <v>6</v>
      </c>
      <c r="H11" s="32"/>
      <c r="I11" s="33"/>
      <c r="J11" s="1" t="s">
        <v>8</v>
      </c>
      <c r="K11" s="1" t="s">
        <v>9</v>
      </c>
      <c r="L11" s="1" t="s">
        <v>10</v>
      </c>
      <c r="M11" s="1" t="s">
        <v>11</v>
      </c>
      <c r="N11" s="1" t="s">
        <v>13</v>
      </c>
      <c r="O11" s="1" t="s">
        <v>14</v>
      </c>
      <c r="P11" s="1" t="s">
        <v>15</v>
      </c>
      <c r="Q11" s="1" t="s">
        <v>25</v>
      </c>
    </row>
    <row r="12" spans="1:17">
      <c r="A12" s="1"/>
      <c r="B12" s="34" t="s">
        <v>52</v>
      </c>
      <c r="C12" s="35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5.5" customHeight="1">
      <c r="A13" s="1">
        <v>283</v>
      </c>
      <c r="B13" s="21" t="s">
        <v>38</v>
      </c>
      <c r="C13" s="22"/>
      <c r="D13" s="1">
        <v>30</v>
      </c>
      <c r="E13" s="1">
        <v>0.84</v>
      </c>
      <c r="F13" s="1">
        <v>1</v>
      </c>
      <c r="G13" s="1">
        <v>23.2</v>
      </c>
      <c r="H13" s="1">
        <v>106.2</v>
      </c>
      <c r="I13" s="1"/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</row>
    <row r="14" spans="1:17" ht="27" customHeight="1">
      <c r="A14" s="1">
        <v>399</v>
      </c>
      <c r="B14" s="21" t="s">
        <v>31</v>
      </c>
      <c r="C14" s="22"/>
      <c r="D14" s="1">
        <v>200</v>
      </c>
      <c r="E14" s="1">
        <v>1</v>
      </c>
      <c r="F14" s="1">
        <v>0.2</v>
      </c>
      <c r="G14" s="1">
        <v>20.2</v>
      </c>
      <c r="H14" s="1">
        <v>92</v>
      </c>
      <c r="I14" s="1"/>
      <c r="J14" s="1">
        <v>0.02</v>
      </c>
      <c r="K14" s="1">
        <v>4</v>
      </c>
      <c r="L14" s="1">
        <v>0</v>
      </c>
      <c r="M14" s="1">
        <v>0.2</v>
      </c>
      <c r="N14" s="1">
        <v>14</v>
      </c>
      <c r="O14" s="1">
        <v>17</v>
      </c>
      <c r="P14" s="1">
        <v>18</v>
      </c>
      <c r="Q14" s="1">
        <v>0.8</v>
      </c>
    </row>
    <row r="15" spans="1:17" ht="25.5" customHeight="1">
      <c r="A15" s="1"/>
      <c r="B15" s="38" t="s">
        <v>53</v>
      </c>
      <c r="C15" s="39"/>
      <c r="D15" s="4">
        <f>SUM(D13:D14)</f>
        <v>230</v>
      </c>
      <c r="E15" s="4">
        <f>SUM(E13:E14)</f>
        <v>1.8399999999999999</v>
      </c>
      <c r="F15" s="4">
        <f>SUM(F13:F14)</f>
        <v>1.2</v>
      </c>
      <c r="G15" s="4">
        <f>SUM(G13:G14)</f>
        <v>43.4</v>
      </c>
      <c r="H15" s="4">
        <f>SUM(H13:H14)</f>
        <v>198.2</v>
      </c>
      <c r="I15" s="4"/>
      <c r="J15" s="4">
        <f t="shared" ref="J15:Q15" si="0">SUM(J13:J14)</f>
        <v>0.02</v>
      </c>
      <c r="K15" s="4">
        <f t="shared" si="0"/>
        <v>4</v>
      </c>
      <c r="L15" s="4">
        <f t="shared" si="0"/>
        <v>0</v>
      </c>
      <c r="M15" s="4">
        <f t="shared" si="0"/>
        <v>0.2</v>
      </c>
      <c r="N15" s="4">
        <f t="shared" si="0"/>
        <v>14</v>
      </c>
      <c r="O15" s="4">
        <f t="shared" si="0"/>
        <v>17</v>
      </c>
      <c r="P15" s="4">
        <f t="shared" si="0"/>
        <v>18</v>
      </c>
      <c r="Q15" s="4">
        <f t="shared" si="0"/>
        <v>0.8</v>
      </c>
    </row>
    <row r="16" spans="1:17" ht="26.25" customHeight="1">
      <c r="A16" s="1"/>
      <c r="B16" s="34" t="s">
        <v>54</v>
      </c>
      <c r="C16" s="35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25.5" customHeight="1">
      <c r="A17" s="1">
        <v>304</v>
      </c>
      <c r="B17" s="21" t="s">
        <v>33</v>
      </c>
      <c r="C17" s="22"/>
      <c r="D17" s="8">
        <v>260</v>
      </c>
      <c r="E17" s="8">
        <v>25.38</v>
      </c>
      <c r="F17" s="8">
        <v>21.25</v>
      </c>
      <c r="G17" s="8">
        <v>44.61</v>
      </c>
      <c r="H17" s="8">
        <v>471.25</v>
      </c>
      <c r="I17" s="8"/>
      <c r="J17" s="8">
        <v>0.08</v>
      </c>
      <c r="K17" s="8">
        <v>1.26</v>
      </c>
      <c r="L17" s="8">
        <v>60</v>
      </c>
      <c r="M17" s="8">
        <v>0</v>
      </c>
      <c r="N17" s="8">
        <v>56.38</v>
      </c>
      <c r="O17" s="8">
        <v>249.13</v>
      </c>
      <c r="P17" s="8">
        <v>59.38</v>
      </c>
      <c r="Q17" s="8">
        <v>2.74</v>
      </c>
    </row>
    <row r="18" spans="1:17" ht="14.25" customHeight="1">
      <c r="A18" s="1">
        <v>945</v>
      </c>
      <c r="B18" s="21" t="s">
        <v>62</v>
      </c>
      <c r="C18" s="22"/>
      <c r="D18" s="9">
        <v>200</v>
      </c>
      <c r="E18" s="9">
        <v>1.4</v>
      </c>
      <c r="F18" s="9">
        <v>1.6</v>
      </c>
      <c r="G18" s="9">
        <v>16.399999999999999</v>
      </c>
      <c r="H18" s="9">
        <v>86</v>
      </c>
      <c r="I18" s="9"/>
      <c r="J18" s="9">
        <v>0.02</v>
      </c>
      <c r="K18" s="9">
        <v>0</v>
      </c>
      <c r="L18" s="9">
        <v>0.08</v>
      </c>
      <c r="M18" s="9">
        <v>0</v>
      </c>
      <c r="N18" s="9">
        <v>33</v>
      </c>
      <c r="O18" s="9">
        <v>67.5</v>
      </c>
      <c r="P18" s="9">
        <v>10.5</v>
      </c>
      <c r="Q18" s="9">
        <v>0.4</v>
      </c>
    </row>
    <row r="19" spans="1:17">
      <c r="A19" s="1">
        <v>7</v>
      </c>
      <c r="B19" s="21" t="s">
        <v>27</v>
      </c>
      <c r="C19" s="22"/>
      <c r="D19" s="8">
        <v>50</v>
      </c>
      <c r="E19" s="8">
        <v>3.25</v>
      </c>
      <c r="F19" s="8">
        <v>0.6</v>
      </c>
      <c r="G19" s="8">
        <v>1.31</v>
      </c>
      <c r="H19" s="8">
        <v>90.5</v>
      </c>
      <c r="I19" s="8"/>
      <c r="J19" s="8">
        <v>0.08</v>
      </c>
      <c r="K19" s="8">
        <v>0</v>
      </c>
      <c r="L19" s="8">
        <v>0</v>
      </c>
      <c r="M19" s="8">
        <v>0.6</v>
      </c>
      <c r="N19" s="8">
        <v>17.5</v>
      </c>
      <c r="O19" s="8">
        <v>84</v>
      </c>
      <c r="P19" s="8">
        <v>12.5</v>
      </c>
      <c r="Q19" s="8">
        <v>0.38</v>
      </c>
    </row>
    <row r="20" spans="1:17" ht="14.4" customHeight="1">
      <c r="A20" s="1">
        <v>8</v>
      </c>
      <c r="B20" s="21" t="s">
        <v>28</v>
      </c>
      <c r="C20" s="22"/>
      <c r="D20" s="8">
        <v>50</v>
      </c>
      <c r="E20" s="8">
        <v>3.07</v>
      </c>
      <c r="F20" s="8">
        <v>1.07</v>
      </c>
      <c r="G20" s="8">
        <v>20.9</v>
      </c>
      <c r="H20" s="8">
        <v>107.2</v>
      </c>
      <c r="I20" s="8"/>
      <c r="J20" s="8">
        <v>0.13</v>
      </c>
      <c r="K20" s="8">
        <v>0.8</v>
      </c>
      <c r="L20" s="8">
        <v>0.8</v>
      </c>
      <c r="M20" s="8">
        <v>0.34</v>
      </c>
      <c r="N20" s="8">
        <v>0.01</v>
      </c>
      <c r="O20" s="8">
        <v>35.1</v>
      </c>
      <c r="P20" s="8">
        <v>14.1</v>
      </c>
      <c r="Q20" s="8">
        <v>1.05</v>
      </c>
    </row>
    <row r="21" spans="1:17">
      <c r="A21" s="1"/>
      <c r="B21" s="38" t="s">
        <v>57</v>
      </c>
      <c r="C21" s="39"/>
      <c r="D21" s="3">
        <f>SUM(D17:D20)</f>
        <v>560</v>
      </c>
      <c r="E21" s="3">
        <f>SUM(E17:E20)</f>
        <v>33.099999999999994</v>
      </c>
      <c r="F21" s="3">
        <f>SUM(F17:F20)</f>
        <v>24.520000000000003</v>
      </c>
      <c r="G21" s="3">
        <f>SUM(G17:G20)</f>
        <v>83.22</v>
      </c>
      <c r="H21" s="3">
        <f>SUM(H17:H20)</f>
        <v>754.95</v>
      </c>
      <c r="I21" s="3"/>
      <c r="J21" s="3">
        <f t="shared" ref="J21:Q21" si="1">SUM(J17:J20)</f>
        <v>0.31</v>
      </c>
      <c r="K21" s="3">
        <f t="shared" si="1"/>
        <v>2.06</v>
      </c>
      <c r="L21" s="3">
        <f t="shared" si="1"/>
        <v>60.879999999999995</v>
      </c>
      <c r="M21" s="3">
        <f t="shared" si="1"/>
        <v>0.94</v>
      </c>
      <c r="N21" s="3">
        <f t="shared" si="1"/>
        <v>106.89</v>
      </c>
      <c r="O21" s="3">
        <f t="shared" si="1"/>
        <v>435.73</v>
      </c>
      <c r="P21" s="3">
        <f t="shared" si="1"/>
        <v>96.47999999999999</v>
      </c>
      <c r="Q21" s="3">
        <f t="shared" si="1"/>
        <v>4.57</v>
      </c>
    </row>
    <row r="22" spans="1:17" ht="14.4" customHeight="1"/>
    <row r="23" spans="1:17" ht="14.4" customHeight="1"/>
  </sheetData>
  <mergeCells count="21">
    <mergeCell ref="B21:C21"/>
    <mergeCell ref="B20:C20"/>
    <mergeCell ref="B18:C18"/>
    <mergeCell ref="B17:C17"/>
    <mergeCell ref="B19:C19"/>
    <mergeCell ref="B13:C13"/>
    <mergeCell ref="B14:C14"/>
    <mergeCell ref="B15:C15"/>
    <mergeCell ref="H10:I11"/>
    <mergeCell ref="J10:M10"/>
    <mergeCell ref="N10:Q10"/>
    <mergeCell ref="B12:C12"/>
    <mergeCell ref="B16:C16"/>
    <mergeCell ref="A2:F2"/>
    <mergeCell ref="A4:G4"/>
    <mergeCell ref="A6:G6"/>
    <mergeCell ref="A8:G8"/>
    <mergeCell ref="A10:A11"/>
    <mergeCell ref="B10:C11"/>
    <mergeCell ref="D10:D11"/>
    <mergeCell ref="E10:G10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Q21"/>
  <sheetViews>
    <sheetView workbookViewId="0">
      <selection activeCell="A18" sqref="A18:Q18"/>
    </sheetView>
  </sheetViews>
  <sheetFormatPr defaultRowHeight="14.4"/>
  <cols>
    <col min="1" max="1" width="4.6640625" customWidth="1"/>
    <col min="3" max="3" width="11.6640625" customWidth="1"/>
    <col min="4" max="4" width="8.33203125" customWidth="1"/>
    <col min="9" max="9" width="9.109375" hidden="1" customWidth="1"/>
    <col min="10" max="11" width="6.44140625" customWidth="1"/>
    <col min="12" max="13" width="5.5546875" customWidth="1"/>
    <col min="14" max="14" width="6" customWidth="1"/>
    <col min="15" max="15" width="5.88671875" customWidth="1"/>
    <col min="16" max="16" width="7.88671875" customWidth="1"/>
  </cols>
  <sheetData>
    <row r="2" spans="1:17">
      <c r="A2" s="18" t="s">
        <v>51</v>
      </c>
      <c r="B2" s="18"/>
      <c r="C2" s="18"/>
      <c r="D2" s="18"/>
      <c r="E2" s="18"/>
      <c r="F2" s="18"/>
      <c r="G2" s="2"/>
    </row>
    <row r="3" spans="1:17" ht="6.75" customHeight="1">
      <c r="A3" s="2"/>
      <c r="B3" s="2"/>
      <c r="C3" s="2"/>
      <c r="D3" s="2"/>
      <c r="E3" s="2"/>
      <c r="F3" s="2"/>
      <c r="G3" s="2"/>
    </row>
    <row r="4" spans="1:17">
      <c r="A4" s="19" t="s">
        <v>23</v>
      </c>
      <c r="B4" s="19"/>
      <c r="C4" s="19"/>
      <c r="D4" s="19"/>
      <c r="E4" s="19"/>
      <c r="F4" s="19"/>
      <c r="G4" s="19"/>
    </row>
    <row r="5" spans="1:17" ht="10.5" customHeight="1">
      <c r="A5" s="2"/>
      <c r="B5" s="2"/>
      <c r="C5" s="2"/>
      <c r="D5" s="2"/>
      <c r="E5" s="2"/>
      <c r="F5" s="2"/>
      <c r="G5" s="2"/>
    </row>
    <row r="6" spans="1:17" ht="15.75" customHeight="1">
      <c r="A6" s="18" t="s">
        <v>18</v>
      </c>
      <c r="B6" s="18"/>
      <c r="C6" s="18"/>
      <c r="D6" s="18"/>
      <c r="E6" s="18"/>
      <c r="F6" s="18"/>
      <c r="G6" s="18"/>
    </row>
    <row r="7" spans="1:17" ht="8.25" customHeight="1">
      <c r="A7" s="2"/>
      <c r="B7" s="2"/>
      <c r="C7" s="2"/>
      <c r="D7" s="2"/>
      <c r="E7" s="2"/>
      <c r="F7" s="2"/>
      <c r="G7" s="2"/>
    </row>
    <row r="8" spans="1:17">
      <c r="A8" s="18" t="s">
        <v>50</v>
      </c>
      <c r="B8" s="18"/>
      <c r="C8" s="18"/>
      <c r="D8" s="18"/>
      <c r="E8" s="18"/>
      <c r="F8" s="18"/>
      <c r="G8" s="18"/>
    </row>
    <row r="9" spans="1:17" ht="3.75" customHeight="1"/>
    <row r="10" spans="1:17" ht="15" customHeight="1">
      <c r="A10" s="25" t="s">
        <v>0</v>
      </c>
      <c r="B10" s="27" t="s">
        <v>1</v>
      </c>
      <c r="C10" s="28"/>
      <c r="D10" s="25" t="s">
        <v>2</v>
      </c>
      <c r="E10" s="52" t="s">
        <v>3</v>
      </c>
      <c r="F10" s="53"/>
      <c r="G10" s="54"/>
      <c r="H10" s="27" t="s">
        <v>16</v>
      </c>
      <c r="I10" s="28"/>
      <c r="J10" s="46" t="s">
        <v>7</v>
      </c>
      <c r="K10" s="47"/>
      <c r="L10" s="47"/>
      <c r="M10" s="48"/>
      <c r="N10" s="49" t="s">
        <v>12</v>
      </c>
      <c r="O10" s="50"/>
      <c r="P10" s="50"/>
      <c r="Q10" s="51"/>
    </row>
    <row r="11" spans="1:17" ht="42.75" customHeight="1">
      <c r="A11" s="31"/>
      <c r="B11" s="29"/>
      <c r="C11" s="30"/>
      <c r="D11" s="31"/>
      <c r="E11" s="1" t="s">
        <v>4</v>
      </c>
      <c r="F11" s="1" t="s">
        <v>5</v>
      </c>
      <c r="G11" s="1" t="s">
        <v>6</v>
      </c>
      <c r="H11" s="29"/>
      <c r="I11" s="30"/>
      <c r="J11" s="1" t="s">
        <v>8</v>
      </c>
      <c r="K11" s="1" t="s">
        <v>9</v>
      </c>
      <c r="L11" s="1" t="s">
        <v>10</v>
      </c>
      <c r="M11" s="1" t="s">
        <v>11</v>
      </c>
      <c r="N11" s="1" t="s">
        <v>13</v>
      </c>
      <c r="O11" s="1" t="s">
        <v>14</v>
      </c>
      <c r="P11" s="1" t="s">
        <v>15</v>
      </c>
      <c r="Q11" s="1" t="s">
        <v>25</v>
      </c>
    </row>
    <row r="12" spans="1:17" ht="15" customHeight="1">
      <c r="A12" s="1"/>
      <c r="B12" s="34" t="s">
        <v>52</v>
      </c>
      <c r="C12" s="35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25.8" customHeight="1">
      <c r="A13" s="1">
        <v>604</v>
      </c>
      <c r="B13" s="21" t="s">
        <v>47</v>
      </c>
      <c r="C13" s="22"/>
      <c r="D13" s="1">
        <v>30</v>
      </c>
      <c r="E13" s="1">
        <v>2.25</v>
      </c>
      <c r="F13" s="1">
        <v>2.94</v>
      </c>
      <c r="G13" s="1">
        <v>22.32</v>
      </c>
      <c r="H13" s="1">
        <v>125.1</v>
      </c>
      <c r="I13" s="1"/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</row>
    <row r="14" spans="1:17" ht="14.4" customHeight="1">
      <c r="A14" s="1">
        <v>859</v>
      </c>
      <c r="B14" s="21" t="s">
        <v>34</v>
      </c>
      <c r="C14" s="22"/>
      <c r="D14" s="1">
        <v>200</v>
      </c>
      <c r="E14" s="1">
        <v>0.2</v>
      </c>
      <c r="F14" s="1">
        <v>0.2</v>
      </c>
      <c r="G14" s="1">
        <v>22.3</v>
      </c>
      <c r="H14" s="1">
        <v>110</v>
      </c>
      <c r="I14" s="1"/>
      <c r="J14" s="1">
        <v>0.02</v>
      </c>
      <c r="K14" s="1">
        <v>0</v>
      </c>
      <c r="L14" s="1">
        <v>0</v>
      </c>
      <c r="M14" s="1">
        <v>0</v>
      </c>
      <c r="N14" s="1">
        <v>12</v>
      </c>
      <c r="O14" s="1">
        <v>2.4</v>
      </c>
      <c r="P14" s="1">
        <v>0</v>
      </c>
      <c r="Q14" s="1">
        <v>0.8</v>
      </c>
    </row>
    <row r="15" spans="1:17" ht="31.8" customHeight="1">
      <c r="A15" s="1"/>
      <c r="B15" s="38" t="s">
        <v>53</v>
      </c>
      <c r="C15" s="39"/>
      <c r="D15" s="4">
        <f>SUM(D13:D14)</f>
        <v>230</v>
      </c>
      <c r="E15" s="4">
        <f>SUM(E13:E14)</f>
        <v>2.4500000000000002</v>
      </c>
      <c r="F15" s="4">
        <f>SUM(F13:F14)</f>
        <v>3.14</v>
      </c>
      <c r="G15" s="4">
        <f>SUM(G13:G14)</f>
        <v>44.620000000000005</v>
      </c>
      <c r="H15" s="4">
        <f>SUM(H13:H14)</f>
        <v>235.1</v>
      </c>
      <c r="I15" s="4"/>
      <c r="J15" s="4">
        <f t="shared" ref="J15:Q15" si="0">SUM(J13:J14)</f>
        <v>0.02</v>
      </c>
      <c r="K15" s="4">
        <f t="shared" si="0"/>
        <v>0</v>
      </c>
      <c r="L15" s="4">
        <f t="shared" si="0"/>
        <v>0</v>
      </c>
      <c r="M15" s="4">
        <f t="shared" si="0"/>
        <v>0</v>
      </c>
      <c r="N15" s="4">
        <f t="shared" si="0"/>
        <v>12</v>
      </c>
      <c r="O15" s="4">
        <f t="shared" si="0"/>
        <v>2.4</v>
      </c>
      <c r="P15" s="4">
        <f t="shared" si="0"/>
        <v>0</v>
      </c>
      <c r="Q15" s="4">
        <f t="shared" si="0"/>
        <v>0.8</v>
      </c>
    </row>
    <row r="16" spans="1:17" ht="18.600000000000001" customHeight="1">
      <c r="A16" s="1"/>
      <c r="B16" s="34" t="s">
        <v>54</v>
      </c>
      <c r="C16" s="35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4.4" customHeight="1">
      <c r="A17" s="1">
        <v>436</v>
      </c>
      <c r="B17" s="42" t="s">
        <v>40</v>
      </c>
      <c r="C17" s="43"/>
      <c r="D17" s="8">
        <v>230</v>
      </c>
      <c r="E17" s="8">
        <v>39.57</v>
      </c>
      <c r="F17" s="8">
        <v>10.74</v>
      </c>
      <c r="G17" s="8">
        <v>45.93</v>
      </c>
      <c r="H17" s="8">
        <v>380.93</v>
      </c>
      <c r="I17" s="8"/>
      <c r="J17" s="8">
        <v>0.21</v>
      </c>
      <c r="K17" s="8">
        <v>8.9700000000000006</v>
      </c>
      <c r="L17" s="8">
        <v>24</v>
      </c>
      <c r="M17" s="8">
        <v>0</v>
      </c>
      <c r="N17" s="8">
        <v>31.1</v>
      </c>
      <c r="O17" s="8">
        <v>337</v>
      </c>
      <c r="P17" s="8">
        <v>65.7</v>
      </c>
      <c r="Q17" s="8">
        <v>4.03</v>
      </c>
    </row>
    <row r="18" spans="1:17" ht="14.4" customHeight="1">
      <c r="A18" s="1">
        <v>376</v>
      </c>
      <c r="B18" s="21" t="s">
        <v>58</v>
      </c>
      <c r="C18" s="22"/>
      <c r="D18" s="9">
        <v>200</v>
      </c>
      <c r="E18" s="9">
        <v>0.2</v>
      </c>
      <c r="F18" s="9">
        <v>0</v>
      </c>
      <c r="G18" s="9">
        <v>14</v>
      </c>
      <c r="H18" s="9">
        <v>28</v>
      </c>
      <c r="I18" s="9"/>
      <c r="J18" s="9">
        <v>0</v>
      </c>
      <c r="K18" s="9">
        <v>0</v>
      </c>
      <c r="L18" s="9">
        <v>0</v>
      </c>
      <c r="M18" s="9">
        <v>0</v>
      </c>
      <c r="N18" s="9">
        <v>6</v>
      </c>
      <c r="O18" s="9">
        <v>0</v>
      </c>
      <c r="P18" s="9">
        <v>0</v>
      </c>
      <c r="Q18" s="9">
        <v>0.4</v>
      </c>
    </row>
    <row r="19" spans="1:17">
      <c r="A19" s="1">
        <v>7</v>
      </c>
      <c r="B19" s="42" t="s">
        <v>27</v>
      </c>
      <c r="C19" s="43"/>
      <c r="D19" s="8">
        <v>50</v>
      </c>
      <c r="E19" s="8">
        <v>3.25</v>
      </c>
      <c r="F19" s="8">
        <v>0.6</v>
      </c>
      <c r="G19" s="8">
        <v>1.31</v>
      </c>
      <c r="H19" s="8">
        <v>90.5</v>
      </c>
      <c r="I19" s="8"/>
      <c r="J19" s="8">
        <v>0.08</v>
      </c>
      <c r="K19" s="8">
        <v>0</v>
      </c>
      <c r="L19" s="8">
        <v>0</v>
      </c>
      <c r="M19" s="8">
        <v>0.6</v>
      </c>
      <c r="N19" s="8">
        <v>17.5</v>
      </c>
      <c r="O19" s="8">
        <v>84</v>
      </c>
      <c r="P19" s="8">
        <v>12.5</v>
      </c>
      <c r="Q19" s="8">
        <v>0.38</v>
      </c>
    </row>
    <row r="20" spans="1:17" ht="14.25" customHeight="1">
      <c r="A20" s="1">
        <v>8</v>
      </c>
      <c r="B20" s="42" t="s">
        <v>28</v>
      </c>
      <c r="C20" s="43"/>
      <c r="D20" s="8">
        <v>50</v>
      </c>
      <c r="E20" s="8">
        <v>3.07</v>
      </c>
      <c r="F20" s="8">
        <v>1.07</v>
      </c>
      <c r="G20" s="8">
        <v>20.9</v>
      </c>
      <c r="H20" s="8">
        <v>107.2</v>
      </c>
      <c r="I20" s="8"/>
      <c r="J20" s="8">
        <v>0.13</v>
      </c>
      <c r="K20" s="8">
        <v>0.8</v>
      </c>
      <c r="L20" s="8">
        <v>0.8</v>
      </c>
      <c r="M20" s="8">
        <v>0.34</v>
      </c>
      <c r="N20" s="8">
        <v>0.01</v>
      </c>
      <c r="O20" s="8">
        <v>35.1</v>
      </c>
      <c r="P20" s="8">
        <v>14.1</v>
      </c>
      <c r="Q20" s="8">
        <v>1.05</v>
      </c>
    </row>
    <row r="21" spans="1:17">
      <c r="A21" s="1"/>
      <c r="B21" s="38" t="s">
        <v>57</v>
      </c>
      <c r="C21" s="39"/>
      <c r="D21" s="3">
        <f>SUM(D17:D20)</f>
        <v>530</v>
      </c>
      <c r="E21" s="3">
        <f>SUM(E17:E20)</f>
        <v>46.09</v>
      </c>
      <c r="F21" s="3">
        <f>SUM(F17:F20)</f>
        <v>12.41</v>
      </c>
      <c r="G21" s="3">
        <f>SUM(G17:G20)</f>
        <v>82.14</v>
      </c>
      <c r="H21" s="3">
        <f>SUM(H17:H20)</f>
        <v>606.63</v>
      </c>
      <c r="I21" s="3"/>
      <c r="J21" s="3">
        <f t="shared" ref="J21:Q21" si="1">SUM(J17:J20)</f>
        <v>0.42</v>
      </c>
      <c r="K21" s="3">
        <f t="shared" si="1"/>
        <v>9.7700000000000014</v>
      </c>
      <c r="L21" s="3">
        <f t="shared" si="1"/>
        <v>24.8</v>
      </c>
      <c r="M21" s="3">
        <f t="shared" si="1"/>
        <v>0.94</v>
      </c>
      <c r="N21" s="3">
        <f t="shared" si="1"/>
        <v>54.61</v>
      </c>
      <c r="O21" s="3">
        <f t="shared" si="1"/>
        <v>456.1</v>
      </c>
      <c r="P21" s="3">
        <f t="shared" si="1"/>
        <v>92.3</v>
      </c>
      <c r="Q21" s="3">
        <f t="shared" si="1"/>
        <v>5.86</v>
      </c>
    </row>
  </sheetData>
  <mergeCells count="21">
    <mergeCell ref="B19:C19"/>
    <mergeCell ref="B20:C20"/>
    <mergeCell ref="B21:C21"/>
    <mergeCell ref="B18:C18"/>
    <mergeCell ref="B17:C17"/>
    <mergeCell ref="B12:C12"/>
    <mergeCell ref="B16:C16"/>
    <mergeCell ref="B13:C13"/>
    <mergeCell ref="B14:C14"/>
    <mergeCell ref="B15:C15"/>
    <mergeCell ref="H10:I11"/>
    <mergeCell ref="J10:M10"/>
    <mergeCell ref="N10:Q10"/>
    <mergeCell ref="A2:F2"/>
    <mergeCell ref="A4:G4"/>
    <mergeCell ref="A6:G6"/>
    <mergeCell ref="A8:G8"/>
    <mergeCell ref="A10:A11"/>
    <mergeCell ref="B10:C11"/>
    <mergeCell ref="D10:D11"/>
    <mergeCell ref="E10:G10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Q22"/>
  <sheetViews>
    <sheetView topLeftCell="A7" workbookViewId="0">
      <selection activeCell="A19" sqref="A19:Q19"/>
    </sheetView>
  </sheetViews>
  <sheetFormatPr defaultRowHeight="14.4"/>
  <cols>
    <col min="1" max="1" width="4.109375" customWidth="1"/>
    <col min="3" max="3" width="12.5546875" customWidth="1"/>
    <col min="4" max="4" width="8.109375" customWidth="1"/>
    <col min="5" max="5" width="7.33203125" customWidth="1"/>
    <col min="6" max="6" width="7.109375" customWidth="1"/>
    <col min="7" max="7" width="7.44140625" customWidth="1"/>
    <col min="9" max="9" width="0.109375" customWidth="1"/>
    <col min="10" max="10" width="7.33203125" customWidth="1"/>
    <col min="11" max="11" width="6.33203125" customWidth="1"/>
    <col min="12" max="12" width="6" customWidth="1"/>
    <col min="13" max="13" width="6.5546875" customWidth="1"/>
    <col min="14" max="14" width="6.33203125" customWidth="1"/>
    <col min="15" max="15" width="6.5546875" customWidth="1"/>
    <col min="16" max="16" width="6" customWidth="1"/>
    <col min="17" max="17" width="9.6640625" customWidth="1"/>
  </cols>
  <sheetData>
    <row r="2" spans="1:17">
      <c r="A2" s="18" t="s">
        <v>24</v>
      </c>
      <c r="B2" s="18"/>
      <c r="C2" s="18"/>
      <c r="D2" s="18"/>
      <c r="E2" s="18"/>
      <c r="F2" s="18"/>
      <c r="G2" s="2"/>
    </row>
    <row r="3" spans="1:17">
      <c r="A3" s="2"/>
      <c r="B3" s="2"/>
      <c r="C3" s="2"/>
      <c r="D3" s="2"/>
      <c r="E3" s="2"/>
      <c r="F3" s="2"/>
      <c r="G3" s="2"/>
    </row>
    <row r="4" spans="1:17">
      <c r="A4" s="19" t="s">
        <v>23</v>
      </c>
      <c r="B4" s="19"/>
      <c r="C4" s="19"/>
      <c r="D4" s="19"/>
      <c r="E4" s="19"/>
      <c r="F4" s="19"/>
      <c r="G4" s="19"/>
    </row>
    <row r="5" spans="1:17">
      <c r="A5" s="2"/>
      <c r="B5" s="2"/>
      <c r="C5" s="2"/>
      <c r="D5" s="2"/>
      <c r="E5" s="2"/>
      <c r="F5" s="2"/>
      <c r="G5" s="2"/>
    </row>
    <row r="6" spans="1:17">
      <c r="A6" s="18" t="s">
        <v>18</v>
      </c>
      <c r="B6" s="18"/>
      <c r="C6" s="18"/>
      <c r="D6" s="18"/>
      <c r="E6" s="18"/>
      <c r="F6" s="18"/>
      <c r="G6" s="18"/>
    </row>
    <row r="7" spans="1:17">
      <c r="A7" s="2"/>
      <c r="B7" s="2"/>
      <c r="C7" s="2"/>
      <c r="D7" s="2"/>
      <c r="E7" s="2"/>
      <c r="F7" s="2"/>
      <c r="G7" s="2"/>
    </row>
    <row r="8" spans="1:17">
      <c r="A8" s="18" t="s">
        <v>50</v>
      </c>
      <c r="B8" s="18"/>
      <c r="C8" s="18"/>
      <c r="D8" s="18"/>
      <c r="E8" s="18"/>
      <c r="F8" s="18"/>
      <c r="G8" s="18"/>
    </row>
    <row r="10" spans="1:17">
      <c r="A10" s="25" t="s">
        <v>0</v>
      </c>
      <c r="B10" s="27" t="s">
        <v>1</v>
      </c>
      <c r="C10" s="28"/>
      <c r="D10" s="25" t="s">
        <v>2</v>
      </c>
      <c r="E10" s="20" t="s">
        <v>3</v>
      </c>
      <c r="F10" s="20"/>
      <c r="G10" s="20"/>
      <c r="H10" s="27" t="s">
        <v>16</v>
      </c>
      <c r="I10" s="28"/>
      <c r="J10" s="23" t="s">
        <v>7</v>
      </c>
      <c r="K10" s="23"/>
      <c r="L10" s="23"/>
      <c r="M10" s="23"/>
      <c r="N10" s="24" t="s">
        <v>12</v>
      </c>
      <c r="O10" s="24"/>
      <c r="P10" s="24"/>
      <c r="Q10" s="24"/>
    </row>
    <row r="11" spans="1:17" ht="42.75" customHeight="1">
      <c r="A11" s="26"/>
      <c r="B11" s="29"/>
      <c r="C11" s="30"/>
      <c r="D11" s="31"/>
      <c r="E11" s="1" t="s">
        <v>4</v>
      </c>
      <c r="F11" s="1" t="s">
        <v>5</v>
      </c>
      <c r="G11" s="1" t="s">
        <v>6</v>
      </c>
      <c r="H11" s="32"/>
      <c r="I11" s="33"/>
      <c r="J11" s="1" t="s">
        <v>8</v>
      </c>
      <c r="K11" s="1" t="s">
        <v>9</v>
      </c>
      <c r="L11" s="1" t="s">
        <v>10</v>
      </c>
      <c r="M11" s="1" t="s">
        <v>11</v>
      </c>
      <c r="N11" s="1" t="s">
        <v>13</v>
      </c>
      <c r="O11" s="1" t="s">
        <v>14</v>
      </c>
      <c r="P11" s="1" t="s">
        <v>15</v>
      </c>
      <c r="Q11" s="1" t="s">
        <v>25</v>
      </c>
    </row>
    <row r="12" spans="1:17">
      <c r="A12" s="1"/>
      <c r="B12" s="34" t="s">
        <v>52</v>
      </c>
      <c r="C12" s="35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33.75" customHeight="1">
      <c r="A13" s="1">
        <v>604</v>
      </c>
      <c r="B13" s="21" t="s">
        <v>35</v>
      </c>
      <c r="C13" s="22"/>
      <c r="D13" s="1">
        <v>30</v>
      </c>
      <c r="E13" s="1">
        <v>2.25</v>
      </c>
      <c r="F13" s="1">
        <v>2.94</v>
      </c>
      <c r="G13" s="1">
        <v>22.32</v>
      </c>
      <c r="H13" s="1">
        <v>125.1</v>
      </c>
      <c r="I13" s="1"/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</row>
    <row r="14" spans="1:17" ht="30" customHeight="1">
      <c r="A14" s="1">
        <v>868</v>
      </c>
      <c r="B14" s="21" t="s">
        <v>32</v>
      </c>
      <c r="C14" s="22"/>
      <c r="D14" s="1">
        <v>200</v>
      </c>
      <c r="E14" s="1">
        <v>0.04</v>
      </c>
      <c r="F14" s="1">
        <v>0</v>
      </c>
      <c r="G14" s="1">
        <v>24.76</v>
      </c>
      <c r="H14" s="1">
        <v>94.2</v>
      </c>
      <c r="I14" s="1"/>
      <c r="J14" s="1">
        <v>0.01</v>
      </c>
      <c r="K14" s="1">
        <v>1.08</v>
      </c>
      <c r="L14" s="1">
        <v>0</v>
      </c>
      <c r="M14" s="1">
        <v>0</v>
      </c>
      <c r="N14" s="1">
        <v>6.4</v>
      </c>
      <c r="O14" s="1">
        <v>3.6</v>
      </c>
      <c r="P14" s="1">
        <v>0</v>
      </c>
      <c r="Q14" s="1">
        <v>0.18</v>
      </c>
    </row>
    <row r="15" spans="1:17" ht="14.4" customHeight="1">
      <c r="A15" s="1"/>
      <c r="B15" s="38" t="s">
        <v>53</v>
      </c>
      <c r="C15" s="39"/>
      <c r="D15" s="4">
        <f>SUM(D13:D14)</f>
        <v>230</v>
      </c>
      <c r="E15" s="4">
        <f>SUM(E13:E14)</f>
        <v>2.29</v>
      </c>
      <c r="F15" s="4">
        <f>SUM(F13:F14)</f>
        <v>2.94</v>
      </c>
      <c r="G15" s="4">
        <f>SUM(G13:G14)</f>
        <v>47.08</v>
      </c>
      <c r="H15" s="4">
        <f>SUM(H13:H14)</f>
        <v>219.3</v>
      </c>
      <c r="I15" s="4"/>
      <c r="J15" s="4">
        <f t="shared" ref="J15:Q15" si="0">SUM(J13:J14)</f>
        <v>0.01</v>
      </c>
      <c r="K15" s="4">
        <f t="shared" si="0"/>
        <v>1.08</v>
      </c>
      <c r="L15" s="4">
        <f t="shared" si="0"/>
        <v>0</v>
      </c>
      <c r="M15" s="4">
        <f t="shared" si="0"/>
        <v>0</v>
      </c>
      <c r="N15" s="4">
        <f t="shared" si="0"/>
        <v>6.4</v>
      </c>
      <c r="O15" s="4">
        <f t="shared" si="0"/>
        <v>3.6</v>
      </c>
      <c r="P15" s="4">
        <f t="shared" si="0"/>
        <v>0</v>
      </c>
      <c r="Q15" s="4">
        <f t="shared" si="0"/>
        <v>0.18</v>
      </c>
    </row>
    <row r="16" spans="1:17" ht="15" customHeight="1">
      <c r="A16" s="1"/>
      <c r="B16" s="34" t="s">
        <v>54</v>
      </c>
      <c r="C16" s="35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30.75" customHeight="1">
      <c r="A17" s="1">
        <v>321</v>
      </c>
      <c r="B17" s="42" t="s">
        <v>41</v>
      </c>
      <c r="C17" s="43"/>
      <c r="D17" s="8">
        <v>180</v>
      </c>
      <c r="E17" s="8">
        <v>2.75</v>
      </c>
      <c r="F17" s="8">
        <v>13.2</v>
      </c>
      <c r="G17" s="8">
        <v>17.329999999999998</v>
      </c>
      <c r="H17" s="8">
        <v>199.2</v>
      </c>
      <c r="I17" s="8"/>
      <c r="J17" s="8">
        <v>0.08</v>
      </c>
      <c r="K17" s="8">
        <v>10.4</v>
      </c>
      <c r="L17" s="8">
        <v>37.200000000000003</v>
      </c>
      <c r="M17" s="8">
        <v>0</v>
      </c>
      <c r="N17" s="8">
        <v>28.68</v>
      </c>
      <c r="O17" s="8">
        <v>74.16</v>
      </c>
      <c r="P17" s="8">
        <v>33.36</v>
      </c>
      <c r="Q17" s="8">
        <v>1.18</v>
      </c>
    </row>
    <row r="18" spans="1:17" ht="15" customHeight="1">
      <c r="A18" s="1">
        <v>293</v>
      </c>
      <c r="B18" s="42" t="s">
        <v>36</v>
      </c>
      <c r="C18" s="43"/>
      <c r="D18" s="8">
        <v>100</v>
      </c>
      <c r="E18" s="8">
        <v>22.06</v>
      </c>
      <c r="F18" s="8">
        <v>18.23</v>
      </c>
      <c r="G18" s="8">
        <v>5.88</v>
      </c>
      <c r="H18" s="8">
        <v>276.25</v>
      </c>
      <c r="I18" s="8">
        <v>0.06</v>
      </c>
      <c r="J18" s="8">
        <v>0.06</v>
      </c>
      <c r="K18" s="8">
        <v>0.03</v>
      </c>
      <c r="L18" s="8">
        <v>53.75</v>
      </c>
      <c r="M18" s="8">
        <v>0</v>
      </c>
      <c r="N18" s="8">
        <v>68.13</v>
      </c>
      <c r="O18" s="8">
        <v>166.13</v>
      </c>
      <c r="P18" s="8">
        <v>25.38</v>
      </c>
      <c r="Q18" s="8">
        <v>2.0299999999999998</v>
      </c>
    </row>
    <row r="19" spans="1:17" ht="15" customHeight="1">
      <c r="A19" s="1">
        <v>377</v>
      </c>
      <c r="B19" s="21" t="s">
        <v>56</v>
      </c>
      <c r="C19" s="22"/>
      <c r="D19" s="9">
        <v>200</v>
      </c>
      <c r="E19" s="9">
        <v>4.51</v>
      </c>
      <c r="F19" s="9">
        <v>1.1399999999999999</v>
      </c>
      <c r="G19" s="9">
        <v>7.71</v>
      </c>
      <c r="H19" s="9">
        <v>57.33</v>
      </c>
      <c r="I19" s="9"/>
      <c r="J19" s="9">
        <v>0.01</v>
      </c>
      <c r="K19" s="9">
        <v>3.67</v>
      </c>
      <c r="L19" s="9">
        <v>0.01</v>
      </c>
      <c r="M19" s="9">
        <v>0</v>
      </c>
      <c r="N19" s="9">
        <v>112.55</v>
      </c>
      <c r="O19" s="9">
        <v>185.54</v>
      </c>
      <c r="P19" s="9">
        <v>99.08</v>
      </c>
      <c r="Q19" s="9">
        <v>18.420000000000002</v>
      </c>
    </row>
    <row r="20" spans="1:17">
      <c r="A20" s="1">
        <v>7</v>
      </c>
      <c r="B20" s="42" t="s">
        <v>27</v>
      </c>
      <c r="C20" s="43"/>
      <c r="D20" s="8">
        <v>50</v>
      </c>
      <c r="E20" s="8">
        <v>3.25</v>
      </c>
      <c r="F20" s="8">
        <v>0.6</v>
      </c>
      <c r="G20" s="8">
        <v>1.31</v>
      </c>
      <c r="H20" s="8">
        <v>90.5</v>
      </c>
      <c r="I20" s="8"/>
      <c r="J20" s="8">
        <v>0.08</v>
      </c>
      <c r="K20" s="8">
        <v>0</v>
      </c>
      <c r="L20" s="8">
        <v>0</v>
      </c>
      <c r="M20" s="8">
        <v>0.6</v>
      </c>
      <c r="N20" s="8">
        <v>17.5</v>
      </c>
      <c r="O20" s="8">
        <v>84</v>
      </c>
      <c r="P20" s="8">
        <v>12.5</v>
      </c>
      <c r="Q20" s="8">
        <v>0.38</v>
      </c>
    </row>
    <row r="21" spans="1:17">
      <c r="A21" s="1">
        <v>8</v>
      </c>
      <c r="B21" s="42" t="s">
        <v>28</v>
      </c>
      <c r="C21" s="43"/>
      <c r="D21" s="8">
        <v>50</v>
      </c>
      <c r="E21" s="8">
        <v>3.07</v>
      </c>
      <c r="F21" s="8">
        <v>1.07</v>
      </c>
      <c r="G21" s="8">
        <v>20.9</v>
      </c>
      <c r="H21" s="8">
        <v>107.2</v>
      </c>
      <c r="I21" s="8"/>
      <c r="J21" s="8">
        <v>0.13</v>
      </c>
      <c r="K21" s="8">
        <v>0.8</v>
      </c>
      <c r="L21" s="8">
        <v>0.8</v>
      </c>
      <c r="M21" s="8">
        <v>0.34</v>
      </c>
      <c r="N21" s="8">
        <v>0.01</v>
      </c>
      <c r="O21" s="8">
        <v>35.1</v>
      </c>
      <c r="P21" s="8">
        <v>14.1</v>
      </c>
      <c r="Q21" s="8">
        <v>1.05</v>
      </c>
    </row>
    <row r="22" spans="1:17">
      <c r="A22" s="1"/>
      <c r="B22" s="38" t="s">
        <v>57</v>
      </c>
      <c r="C22" s="39"/>
      <c r="D22" s="3">
        <f t="shared" ref="D22:Q22" si="1">SUM(D17:D21)</f>
        <v>580</v>
      </c>
      <c r="E22" s="3">
        <f t="shared" si="1"/>
        <v>35.64</v>
      </c>
      <c r="F22" s="3">
        <f t="shared" si="1"/>
        <v>34.24</v>
      </c>
      <c r="G22" s="3">
        <f t="shared" si="1"/>
        <v>53.129999999999995</v>
      </c>
      <c r="H22" s="3">
        <f t="shared" si="1"/>
        <v>730.48</v>
      </c>
      <c r="I22" s="3">
        <f t="shared" si="1"/>
        <v>0.06</v>
      </c>
      <c r="J22" s="3">
        <f t="shared" si="1"/>
        <v>0.36000000000000004</v>
      </c>
      <c r="K22" s="3">
        <f t="shared" si="1"/>
        <v>14.9</v>
      </c>
      <c r="L22" s="3">
        <f t="shared" si="1"/>
        <v>91.76</v>
      </c>
      <c r="M22" s="3">
        <f t="shared" si="1"/>
        <v>0.94</v>
      </c>
      <c r="N22" s="3">
        <f t="shared" si="1"/>
        <v>226.87</v>
      </c>
      <c r="O22" s="3">
        <f t="shared" si="1"/>
        <v>544.92999999999995</v>
      </c>
      <c r="P22" s="3">
        <f t="shared" si="1"/>
        <v>184.42</v>
      </c>
      <c r="Q22" s="3">
        <f t="shared" si="1"/>
        <v>23.060000000000002</v>
      </c>
    </row>
  </sheetData>
  <mergeCells count="22">
    <mergeCell ref="B22:C22"/>
    <mergeCell ref="B21:C21"/>
    <mergeCell ref="H10:I11"/>
    <mergeCell ref="J10:M10"/>
    <mergeCell ref="N10:Q10"/>
    <mergeCell ref="B12:C12"/>
    <mergeCell ref="B17:C17"/>
    <mergeCell ref="B18:C18"/>
    <mergeCell ref="B19:C19"/>
    <mergeCell ref="B20:C20"/>
    <mergeCell ref="B16:C16"/>
    <mergeCell ref="B13:C13"/>
    <mergeCell ref="B14:C14"/>
    <mergeCell ref="B15:C15"/>
    <mergeCell ref="A2:F2"/>
    <mergeCell ref="A4:G4"/>
    <mergeCell ref="A6:G6"/>
    <mergeCell ref="A8:G8"/>
    <mergeCell ref="A10:A11"/>
    <mergeCell ref="B10:C11"/>
    <mergeCell ref="D10:D11"/>
    <mergeCell ref="E10:G10"/>
  </mergeCells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Q26"/>
  <sheetViews>
    <sheetView workbookViewId="0">
      <selection activeCell="B21" sqref="B21:C21"/>
    </sheetView>
  </sheetViews>
  <sheetFormatPr defaultRowHeight="14.4"/>
  <cols>
    <col min="1" max="1" width="5" customWidth="1"/>
    <col min="3" max="3" width="18.109375" customWidth="1"/>
    <col min="9" max="9" width="0.109375" customWidth="1"/>
    <col min="10" max="10" width="6.109375" customWidth="1"/>
    <col min="11" max="12" width="6.44140625" customWidth="1"/>
    <col min="13" max="13" width="5.109375" customWidth="1"/>
    <col min="14" max="14" width="6.5546875" customWidth="1"/>
    <col min="15" max="15" width="7" customWidth="1"/>
    <col min="16" max="16" width="6.5546875" customWidth="1"/>
    <col min="17" max="17" width="7.109375" customWidth="1"/>
  </cols>
  <sheetData>
    <row r="2" spans="1:17">
      <c r="A2" s="18" t="s">
        <v>20</v>
      </c>
      <c r="B2" s="18"/>
      <c r="C2" s="18"/>
      <c r="D2" s="18"/>
      <c r="E2" s="18"/>
      <c r="F2" s="18"/>
      <c r="G2" s="2"/>
    </row>
    <row r="3" spans="1:17" ht="3" customHeight="1">
      <c r="A3" s="2"/>
      <c r="B3" s="2"/>
      <c r="C3" s="2"/>
      <c r="D3" s="2"/>
      <c r="E3" s="2"/>
      <c r="F3" s="2"/>
      <c r="G3" s="2"/>
    </row>
    <row r="4" spans="1:17" ht="12" customHeight="1">
      <c r="A4" s="19" t="s">
        <v>23</v>
      </c>
      <c r="B4" s="19"/>
      <c r="C4" s="19"/>
      <c r="D4" s="19"/>
      <c r="E4" s="19"/>
      <c r="F4" s="19"/>
      <c r="G4" s="19"/>
    </row>
    <row r="5" spans="1:17" hidden="1">
      <c r="A5" s="2"/>
      <c r="B5" s="2"/>
      <c r="C5" s="2"/>
      <c r="D5" s="2"/>
      <c r="E5" s="2"/>
      <c r="F5" s="2"/>
      <c r="G5" s="2"/>
    </row>
    <row r="6" spans="1:17">
      <c r="A6" s="18" t="s">
        <v>18</v>
      </c>
      <c r="B6" s="18"/>
      <c r="C6" s="18"/>
      <c r="D6" s="18"/>
      <c r="E6" s="18"/>
      <c r="F6" s="18"/>
      <c r="G6" s="18"/>
    </row>
    <row r="7" spans="1:17" ht="2.25" customHeight="1">
      <c r="A7" s="2"/>
      <c r="B7" s="2"/>
      <c r="C7" s="2"/>
      <c r="D7" s="2"/>
      <c r="E7" s="2"/>
      <c r="F7" s="2"/>
      <c r="G7" s="2"/>
    </row>
    <row r="8" spans="1:17">
      <c r="A8" s="18" t="s">
        <v>50</v>
      </c>
      <c r="B8" s="18"/>
      <c r="C8" s="18"/>
      <c r="D8" s="18"/>
      <c r="E8" s="18"/>
      <c r="F8" s="18"/>
      <c r="G8" s="18"/>
    </row>
    <row r="9" spans="1:17" ht="9" customHeight="1"/>
    <row r="10" spans="1:17">
      <c r="A10" s="25" t="s">
        <v>0</v>
      </c>
      <c r="B10" s="27" t="s">
        <v>1</v>
      </c>
      <c r="C10" s="28"/>
      <c r="D10" s="25" t="s">
        <v>2</v>
      </c>
      <c r="E10" s="20" t="s">
        <v>3</v>
      </c>
      <c r="F10" s="20"/>
      <c r="G10" s="20"/>
      <c r="H10" s="27" t="s">
        <v>16</v>
      </c>
      <c r="I10" s="28"/>
      <c r="J10" s="23" t="s">
        <v>7</v>
      </c>
      <c r="K10" s="23"/>
      <c r="L10" s="23"/>
      <c r="M10" s="23"/>
      <c r="N10" s="24" t="s">
        <v>12</v>
      </c>
      <c r="O10" s="24"/>
      <c r="P10" s="24"/>
      <c r="Q10" s="24"/>
    </row>
    <row r="11" spans="1:17" ht="39.75" customHeight="1">
      <c r="A11" s="26"/>
      <c r="B11" s="29"/>
      <c r="C11" s="30"/>
      <c r="D11" s="31"/>
      <c r="E11" s="1" t="s">
        <v>4</v>
      </c>
      <c r="F11" s="1" t="s">
        <v>5</v>
      </c>
      <c r="G11" s="1" t="s">
        <v>6</v>
      </c>
      <c r="H11" s="32"/>
      <c r="I11" s="33"/>
      <c r="J11" s="1" t="s">
        <v>8</v>
      </c>
      <c r="K11" s="1" t="s">
        <v>9</v>
      </c>
      <c r="L11" s="1" t="s">
        <v>10</v>
      </c>
      <c r="M11" s="1" t="s">
        <v>11</v>
      </c>
      <c r="N11" s="1" t="s">
        <v>13</v>
      </c>
      <c r="O11" s="1" t="s">
        <v>14</v>
      </c>
      <c r="P11" s="1" t="s">
        <v>15</v>
      </c>
      <c r="Q11" s="1" t="s">
        <v>25</v>
      </c>
    </row>
    <row r="12" spans="1:17">
      <c r="A12" s="1"/>
      <c r="B12" s="34" t="s">
        <v>52</v>
      </c>
      <c r="C12" s="35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1">
        <v>283</v>
      </c>
      <c r="B13" s="21" t="s">
        <v>38</v>
      </c>
      <c r="C13" s="22"/>
      <c r="D13" s="1">
        <v>30</v>
      </c>
      <c r="E13" s="1">
        <v>0.84</v>
      </c>
      <c r="F13" s="1">
        <v>1</v>
      </c>
      <c r="G13" s="1">
        <v>23.2</v>
      </c>
      <c r="H13" s="1">
        <v>106.2</v>
      </c>
      <c r="I13" s="1"/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</row>
    <row r="14" spans="1:17" ht="30" customHeight="1">
      <c r="A14" s="1">
        <v>399</v>
      </c>
      <c r="B14" s="21" t="s">
        <v>31</v>
      </c>
      <c r="C14" s="22"/>
      <c r="D14" s="1">
        <v>200</v>
      </c>
      <c r="E14" s="1">
        <v>1</v>
      </c>
      <c r="F14" s="1">
        <v>0.2</v>
      </c>
      <c r="G14" s="1">
        <v>20.2</v>
      </c>
      <c r="H14" s="1">
        <v>92</v>
      </c>
      <c r="I14" s="1"/>
      <c r="J14" s="1">
        <v>0.02</v>
      </c>
      <c r="K14" s="1">
        <v>4</v>
      </c>
      <c r="L14" s="1">
        <v>0</v>
      </c>
      <c r="M14" s="1">
        <v>0.2</v>
      </c>
      <c r="N14" s="1">
        <v>14</v>
      </c>
      <c r="O14" s="1">
        <v>17</v>
      </c>
      <c r="P14" s="1">
        <v>18</v>
      </c>
      <c r="Q14" s="1">
        <v>0.8</v>
      </c>
    </row>
    <row r="15" spans="1:17" ht="29.25" customHeight="1">
      <c r="A15" s="1"/>
      <c r="B15" s="38" t="s">
        <v>53</v>
      </c>
      <c r="C15" s="39"/>
      <c r="D15" s="4">
        <f>SUM(D13:D14)</f>
        <v>230</v>
      </c>
      <c r="E15" s="4">
        <f>SUM(E13:E14)</f>
        <v>1.8399999999999999</v>
      </c>
      <c r="F15" s="4">
        <f>SUM(F13:F14)</f>
        <v>1.2</v>
      </c>
      <c r="G15" s="4">
        <f>SUM(G13:G14)</f>
        <v>43.4</v>
      </c>
      <c r="H15" s="4">
        <f>SUM(H13:H14)</f>
        <v>198.2</v>
      </c>
      <c r="I15" s="4"/>
      <c r="J15" s="4">
        <f t="shared" ref="J15:Q15" si="0">SUM(J13:J14)</f>
        <v>0.02</v>
      </c>
      <c r="K15" s="4">
        <f t="shared" si="0"/>
        <v>4</v>
      </c>
      <c r="L15" s="4">
        <f t="shared" si="0"/>
        <v>0</v>
      </c>
      <c r="M15" s="4">
        <f t="shared" si="0"/>
        <v>0.2</v>
      </c>
      <c r="N15" s="4">
        <f t="shared" si="0"/>
        <v>14</v>
      </c>
      <c r="O15" s="4">
        <f t="shared" si="0"/>
        <v>17</v>
      </c>
      <c r="P15" s="4">
        <f t="shared" si="0"/>
        <v>18</v>
      </c>
      <c r="Q15" s="4">
        <f t="shared" si="0"/>
        <v>0.8</v>
      </c>
    </row>
    <row r="16" spans="1:17" ht="27" customHeight="1">
      <c r="A16" s="1"/>
      <c r="B16" s="34" t="s">
        <v>54</v>
      </c>
      <c r="C16" s="35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25.5" customHeight="1">
      <c r="A17" s="1">
        <v>173</v>
      </c>
      <c r="B17" s="42" t="s">
        <v>63</v>
      </c>
      <c r="C17" s="43"/>
      <c r="D17" s="9">
        <v>250</v>
      </c>
      <c r="E17" s="9">
        <v>9.23</v>
      </c>
      <c r="F17" s="9">
        <v>11.9</v>
      </c>
      <c r="G17" s="9">
        <v>51.8</v>
      </c>
      <c r="H17" s="9">
        <v>352.4</v>
      </c>
      <c r="I17" s="9"/>
      <c r="J17" s="9">
        <v>0.08</v>
      </c>
      <c r="K17" s="9">
        <v>0.86</v>
      </c>
      <c r="L17" s="9">
        <v>0</v>
      </c>
      <c r="M17" s="9">
        <v>0</v>
      </c>
      <c r="N17" s="9">
        <v>195.16</v>
      </c>
      <c r="O17" s="9">
        <v>0</v>
      </c>
      <c r="P17" s="9">
        <v>0</v>
      </c>
      <c r="Q17" s="9">
        <v>0.62</v>
      </c>
    </row>
    <row r="18" spans="1:17" ht="14.4" customHeight="1">
      <c r="A18" s="1">
        <v>379</v>
      </c>
      <c r="B18" s="21" t="s">
        <v>64</v>
      </c>
      <c r="C18" s="22"/>
      <c r="D18" s="9">
        <v>200</v>
      </c>
      <c r="E18" s="9">
        <v>3.6</v>
      </c>
      <c r="F18" s="9">
        <v>2.67</v>
      </c>
      <c r="G18" s="9">
        <v>29.2</v>
      </c>
      <c r="H18" s="9">
        <v>155.19999999999999</v>
      </c>
      <c r="I18" s="9"/>
      <c r="J18" s="9">
        <v>0.02</v>
      </c>
      <c r="K18" s="9">
        <v>0</v>
      </c>
      <c r="L18" s="9">
        <v>0.08</v>
      </c>
      <c r="M18" s="9">
        <v>0</v>
      </c>
      <c r="N18" s="9">
        <v>34</v>
      </c>
      <c r="O18" s="9">
        <v>45</v>
      </c>
      <c r="P18" s="9">
        <v>7</v>
      </c>
      <c r="Q18" s="9">
        <v>0</v>
      </c>
    </row>
    <row r="19" spans="1:17" ht="15" customHeight="1">
      <c r="A19" s="1">
        <v>7</v>
      </c>
      <c r="B19" s="42" t="s">
        <v>27</v>
      </c>
      <c r="C19" s="43"/>
      <c r="D19" s="9">
        <v>40</v>
      </c>
      <c r="E19" s="9">
        <v>2.6</v>
      </c>
      <c r="F19" s="9">
        <v>0.48</v>
      </c>
      <c r="G19" s="9">
        <v>1.05</v>
      </c>
      <c r="H19" s="9">
        <v>72.400000000000006</v>
      </c>
      <c r="I19" s="9">
        <v>7.0000000000000007E-2</v>
      </c>
      <c r="J19" s="9">
        <v>7.0000000000000007E-2</v>
      </c>
      <c r="K19" s="9">
        <v>0</v>
      </c>
      <c r="L19" s="9">
        <v>0</v>
      </c>
      <c r="M19" s="9">
        <v>0.5</v>
      </c>
      <c r="N19" s="9">
        <v>14</v>
      </c>
      <c r="O19" s="9">
        <v>67.2</v>
      </c>
      <c r="P19" s="9">
        <v>10</v>
      </c>
      <c r="Q19" s="9">
        <v>0.31</v>
      </c>
    </row>
    <row r="20" spans="1:17" ht="15" customHeight="1">
      <c r="A20" s="1">
        <v>8</v>
      </c>
      <c r="B20" s="42" t="s">
        <v>28</v>
      </c>
      <c r="C20" s="43"/>
      <c r="D20" s="9">
        <v>50</v>
      </c>
      <c r="E20" s="9">
        <v>3.07</v>
      </c>
      <c r="F20" s="9">
        <v>1.07</v>
      </c>
      <c r="G20" s="9">
        <v>20.9</v>
      </c>
      <c r="H20" s="9">
        <v>107.2</v>
      </c>
      <c r="I20" s="9"/>
      <c r="J20" s="9">
        <v>0.13</v>
      </c>
      <c r="K20" s="9">
        <v>0.8</v>
      </c>
      <c r="L20" s="9">
        <v>0.8</v>
      </c>
      <c r="M20" s="9">
        <v>0.34</v>
      </c>
      <c r="N20" s="9">
        <v>0.01</v>
      </c>
      <c r="O20" s="9">
        <v>35.1</v>
      </c>
      <c r="P20" s="9">
        <v>14.1</v>
      </c>
      <c r="Q20" s="9">
        <v>1.05</v>
      </c>
    </row>
    <row r="21" spans="1:17" ht="14.4" customHeight="1">
      <c r="A21" s="10"/>
      <c r="B21" s="44" t="s">
        <v>55</v>
      </c>
      <c r="C21" s="45"/>
      <c r="D21" s="14">
        <f>SUM(D17:D20)</f>
        <v>540</v>
      </c>
      <c r="E21" s="15">
        <f>SUM(E17:E20)</f>
        <v>18.5</v>
      </c>
      <c r="F21" s="15">
        <f>SUM(F17:F20)</f>
        <v>16.12</v>
      </c>
      <c r="G21" s="15">
        <f>SUM(G17:G20)</f>
        <v>102.94999999999999</v>
      </c>
      <c r="H21" s="16">
        <f>SUM(H17:H20)</f>
        <v>687.2</v>
      </c>
      <c r="I21" s="17"/>
      <c r="J21" s="15">
        <f t="shared" ref="J21:Q21" si="1">SUM(J17:J20)</f>
        <v>0.30000000000000004</v>
      </c>
      <c r="K21" s="15">
        <f t="shared" si="1"/>
        <v>1.6600000000000001</v>
      </c>
      <c r="L21" s="15">
        <f t="shared" si="1"/>
        <v>0.88</v>
      </c>
      <c r="M21" s="15">
        <f t="shared" si="1"/>
        <v>0.84000000000000008</v>
      </c>
      <c r="N21" s="15">
        <f t="shared" si="1"/>
        <v>243.17</v>
      </c>
      <c r="O21" s="15">
        <f t="shared" si="1"/>
        <v>147.30000000000001</v>
      </c>
      <c r="P21" s="15">
        <f t="shared" si="1"/>
        <v>31.1</v>
      </c>
      <c r="Q21" s="15">
        <f t="shared" si="1"/>
        <v>1.98</v>
      </c>
    </row>
    <row r="22" spans="1:17" ht="14.4" customHeight="1"/>
    <row r="23" spans="1:17" ht="14.4" customHeight="1"/>
    <row r="24" spans="1:17" ht="14.4" customHeight="1"/>
    <row r="25" spans="1:17" ht="14.4" customHeight="1"/>
    <row r="26" spans="1:17" ht="14.4" customHeight="1"/>
  </sheetData>
  <mergeCells count="21">
    <mergeCell ref="B21:C21"/>
    <mergeCell ref="H10:I11"/>
    <mergeCell ref="J10:M10"/>
    <mergeCell ref="N10:Q10"/>
    <mergeCell ref="B12:C12"/>
    <mergeCell ref="B17:C17"/>
    <mergeCell ref="B18:C18"/>
    <mergeCell ref="B19:C19"/>
    <mergeCell ref="B20:C20"/>
    <mergeCell ref="B16:C16"/>
    <mergeCell ref="B13:C13"/>
    <mergeCell ref="B14:C14"/>
    <mergeCell ref="B15:C15"/>
    <mergeCell ref="A2:F2"/>
    <mergeCell ref="A4:G4"/>
    <mergeCell ref="A6:G6"/>
    <mergeCell ref="A8:G8"/>
    <mergeCell ref="A10:A11"/>
    <mergeCell ref="B10:C11"/>
    <mergeCell ref="D10:D11"/>
    <mergeCell ref="E10:G10"/>
  </mergeCells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22"/>
  <sheetViews>
    <sheetView workbookViewId="0">
      <selection activeCell="E24" sqref="E24"/>
    </sheetView>
  </sheetViews>
  <sheetFormatPr defaultRowHeight="14.4"/>
  <cols>
    <col min="1" max="1" width="5.6640625" customWidth="1"/>
    <col min="3" max="3" width="11.6640625" customWidth="1"/>
    <col min="4" max="4" width="8.44140625" customWidth="1"/>
    <col min="8" max="8" width="9" customWidth="1"/>
    <col min="9" max="9" width="9.109375" hidden="1" customWidth="1"/>
    <col min="10" max="10" width="8" customWidth="1"/>
    <col min="11" max="11" width="5.5546875" customWidth="1"/>
    <col min="12" max="12" width="5.88671875" customWidth="1"/>
    <col min="13" max="13" width="6.44140625" customWidth="1"/>
    <col min="14" max="14" width="6.88671875" customWidth="1"/>
    <col min="15" max="15" width="6.44140625" customWidth="1"/>
    <col min="16" max="16" width="6.88671875" customWidth="1"/>
    <col min="17" max="17" width="7" customWidth="1"/>
  </cols>
  <sheetData>
    <row r="1" spans="1:17" ht="6.75" customHeight="1"/>
    <row r="2" spans="1:17">
      <c r="A2" s="18" t="s">
        <v>21</v>
      </c>
      <c r="B2" s="18"/>
      <c r="C2" s="18"/>
      <c r="D2" s="18"/>
      <c r="E2" s="18"/>
      <c r="F2" s="18"/>
      <c r="G2" s="2"/>
    </row>
    <row r="3" spans="1:17" ht="4.5" customHeight="1">
      <c r="A3" s="2"/>
      <c r="B3" s="2"/>
      <c r="C3" s="2"/>
      <c r="D3" s="2"/>
      <c r="E3" s="2"/>
      <c r="F3" s="2"/>
      <c r="G3" s="2"/>
    </row>
    <row r="4" spans="1:17">
      <c r="A4" s="19" t="s">
        <v>23</v>
      </c>
      <c r="B4" s="19"/>
      <c r="C4" s="19"/>
      <c r="D4" s="19"/>
      <c r="E4" s="19"/>
      <c r="F4" s="19"/>
      <c r="G4" s="19"/>
    </row>
    <row r="5" spans="1:17" ht="2.25" customHeight="1">
      <c r="A5" s="2"/>
      <c r="B5" s="2"/>
      <c r="C5" s="2"/>
      <c r="D5" s="2"/>
      <c r="E5" s="2"/>
      <c r="F5" s="2"/>
      <c r="G5" s="2"/>
    </row>
    <row r="6" spans="1:17">
      <c r="A6" s="18" t="s">
        <v>18</v>
      </c>
      <c r="B6" s="18"/>
      <c r="C6" s="18"/>
      <c r="D6" s="18"/>
      <c r="E6" s="18"/>
      <c r="F6" s="18"/>
      <c r="G6" s="18"/>
    </row>
    <row r="7" spans="1:17" ht="7.5" customHeight="1">
      <c r="A7" s="2"/>
      <c r="B7" s="2"/>
      <c r="C7" s="2"/>
      <c r="D7" s="2"/>
      <c r="E7" s="2"/>
      <c r="F7" s="2"/>
      <c r="G7" s="2"/>
    </row>
    <row r="8" spans="1:17">
      <c r="A8" s="18" t="s">
        <v>50</v>
      </c>
      <c r="B8" s="18"/>
      <c r="C8" s="18"/>
      <c r="D8" s="18"/>
      <c r="E8" s="18"/>
      <c r="F8" s="18"/>
      <c r="G8" s="18"/>
    </row>
    <row r="9" spans="1:17" ht="6" customHeight="1"/>
    <row r="10" spans="1:17">
      <c r="A10" s="25" t="s">
        <v>0</v>
      </c>
      <c r="B10" s="27" t="s">
        <v>1</v>
      </c>
      <c r="C10" s="28"/>
      <c r="D10" s="25" t="s">
        <v>2</v>
      </c>
      <c r="E10" s="20" t="s">
        <v>3</v>
      </c>
      <c r="F10" s="20"/>
      <c r="G10" s="20"/>
      <c r="H10" s="27" t="s">
        <v>16</v>
      </c>
      <c r="I10" s="28"/>
      <c r="J10" s="23" t="s">
        <v>7</v>
      </c>
      <c r="K10" s="23"/>
      <c r="L10" s="23"/>
      <c r="M10" s="23"/>
      <c r="N10" s="24" t="s">
        <v>12</v>
      </c>
      <c r="O10" s="24"/>
      <c r="P10" s="24"/>
      <c r="Q10" s="24"/>
    </row>
    <row r="11" spans="1:17" ht="41.25" customHeight="1">
      <c r="A11" s="26"/>
      <c r="B11" s="29"/>
      <c r="C11" s="30"/>
      <c r="D11" s="31"/>
      <c r="E11" s="1" t="s">
        <v>4</v>
      </c>
      <c r="F11" s="1" t="s">
        <v>5</v>
      </c>
      <c r="G11" s="1" t="s">
        <v>6</v>
      </c>
      <c r="H11" s="32"/>
      <c r="I11" s="33"/>
      <c r="J11" s="1" t="s">
        <v>8</v>
      </c>
      <c r="K11" s="1" t="s">
        <v>9</v>
      </c>
      <c r="L11" s="1" t="s">
        <v>10</v>
      </c>
      <c r="M11" s="1" t="s">
        <v>11</v>
      </c>
      <c r="N11" s="1" t="s">
        <v>13</v>
      </c>
      <c r="O11" s="1" t="s">
        <v>14</v>
      </c>
      <c r="P11" s="1" t="s">
        <v>15</v>
      </c>
      <c r="Q11" s="1" t="s">
        <v>25</v>
      </c>
    </row>
    <row r="12" spans="1:17">
      <c r="A12" s="1"/>
      <c r="B12" s="34" t="s">
        <v>52</v>
      </c>
      <c r="C12" s="35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8.5" customHeight="1">
      <c r="A13" s="1">
        <v>604</v>
      </c>
      <c r="B13" s="21" t="s">
        <v>47</v>
      </c>
      <c r="C13" s="22"/>
      <c r="D13" s="1">
        <v>30</v>
      </c>
      <c r="E13" s="1">
        <v>2.25</v>
      </c>
      <c r="F13" s="1">
        <v>2.94</v>
      </c>
      <c r="G13" s="1">
        <v>22.32</v>
      </c>
      <c r="H13" s="1">
        <v>125.1</v>
      </c>
      <c r="I13" s="1"/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</row>
    <row r="14" spans="1:17" ht="30" customHeight="1">
      <c r="A14" s="1">
        <v>859</v>
      </c>
      <c r="B14" s="21" t="s">
        <v>34</v>
      </c>
      <c r="C14" s="22"/>
      <c r="D14" s="1">
        <v>200</v>
      </c>
      <c r="E14" s="1">
        <v>0.2</v>
      </c>
      <c r="F14" s="1">
        <v>0.2</v>
      </c>
      <c r="G14" s="1">
        <v>22.3</v>
      </c>
      <c r="H14" s="1">
        <v>110</v>
      </c>
      <c r="I14" s="1"/>
      <c r="J14" s="1">
        <v>0.02</v>
      </c>
      <c r="K14" s="1">
        <v>0</v>
      </c>
      <c r="L14" s="1">
        <v>0</v>
      </c>
      <c r="M14" s="1">
        <v>0</v>
      </c>
      <c r="N14" s="1">
        <v>12</v>
      </c>
      <c r="O14" s="1">
        <v>2.4</v>
      </c>
      <c r="P14" s="1">
        <v>0</v>
      </c>
      <c r="Q14" s="1">
        <v>0.8</v>
      </c>
    </row>
    <row r="15" spans="1:17" ht="24.75" customHeight="1">
      <c r="A15" s="1"/>
      <c r="B15" s="38" t="s">
        <v>53</v>
      </c>
      <c r="C15" s="39"/>
      <c r="D15" s="4">
        <f>SUM(D13:D14)</f>
        <v>230</v>
      </c>
      <c r="E15" s="4">
        <f>SUM(E13:E14)</f>
        <v>2.4500000000000002</v>
      </c>
      <c r="F15" s="4">
        <f>SUM(F13:F14)</f>
        <v>3.14</v>
      </c>
      <c r="G15" s="4">
        <f>SUM(G13:G14)</f>
        <v>44.620000000000005</v>
      </c>
      <c r="H15" s="4">
        <f>SUM(H13:H14)</f>
        <v>235.1</v>
      </c>
      <c r="I15" s="4"/>
      <c r="J15" s="4">
        <f t="shared" ref="J15:Q15" si="0">SUM(J13:J14)</f>
        <v>0.02</v>
      </c>
      <c r="K15" s="4">
        <f t="shared" si="0"/>
        <v>0</v>
      </c>
      <c r="L15" s="4">
        <f t="shared" si="0"/>
        <v>0</v>
      </c>
      <c r="M15" s="4">
        <f t="shared" si="0"/>
        <v>0</v>
      </c>
      <c r="N15" s="4">
        <f t="shared" si="0"/>
        <v>12</v>
      </c>
      <c r="O15" s="4">
        <f t="shared" si="0"/>
        <v>2.4</v>
      </c>
      <c r="P15" s="4">
        <f t="shared" si="0"/>
        <v>0</v>
      </c>
      <c r="Q15" s="4">
        <f t="shared" si="0"/>
        <v>0.8</v>
      </c>
    </row>
    <row r="16" spans="1:17" ht="20.399999999999999" customHeight="1">
      <c r="A16" s="1"/>
      <c r="B16" s="34" t="s">
        <v>54</v>
      </c>
      <c r="C16" s="35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35.25" customHeight="1">
      <c r="A17" s="8">
        <v>417</v>
      </c>
      <c r="B17" s="55" t="s">
        <v>39</v>
      </c>
      <c r="C17" s="56"/>
      <c r="D17" s="8">
        <v>180</v>
      </c>
      <c r="E17" s="8">
        <v>23.49</v>
      </c>
      <c r="F17" s="8">
        <v>1.4</v>
      </c>
      <c r="G17" s="8">
        <v>39.74</v>
      </c>
      <c r="H17" s="8">
        <v>145.03</v>
      </c>
      <c r="I17" s="8"/>
      <c r="J17" s="8">
        <v>0.01</v>
      </c>
      <c r="K17" s="8">
        <v>4.1500000000000004</v>
      </c>
      <c r="L17" s="8">
        <v>0.06</v>
      </c>
      <c r="M17" s="8">
        <v>0</v>
      </c>
      <c r="N17" s="8">
        <v>65.2</v>
      </c>
      <c r="O17" s="8">
        <v>0.4</v>
      </c>
      <c r="P17" s="8">
        <v>15.4</v>
      </c>
      <c r="Q17" s="8">
        <v>0.03</v>
      </c>
    </row>
    <row r="18" spans="1:17" ht="15" customHeight="1">
      <c r="A18" s="1">
        <v>608</v>
      </c>
      <c r="B18" s="21" t="s">
        <v>48</v>
      </c>
      <c r="C18" s="22"/>
      <c r="D18" s="8">
        <v>100</v>
      </c>
      <c r="E18" s="8">
        <v>15.55</v>
      </c>
      <c r="F18" s="8">
        <v>11.55</v>
      </c>
      <c r="G18" s="8">
        <v>15.7</v>
      </c>
      <c r="H18" s="8">
        <v>228.75</v>
      </c>
      <c r="I18" s="8"/>
      <c r="J18" s="8">
        <v>0.1</v>
      </c>
      <c r="K18" s="8">
        <v>0.15</v>
      </c>
      <c r="L18" s="8">
        <v>28.75</v>
      </c>
      <c r="M18" s="8">
        <v>0</v>
      </c>
      <c r="N18" s="8">
        <v>43.75</v>
      </c>
      <c r="O18" s="8">
        <v>166.38</v>
      </c>
      <c r="P18" s="8">
        <v>32.130000000000003</v>
      </c>
      <c r="Q18" s="8">
        <v>1.5</v>
      </c>
    </row>
    <row r="19" spans="1:17" ht="15" customHeight="1">
      <c r="A19" s="1">
        <v>376</v>
      </c>
      <c r="B19" s="21" t="s">
        <v>58</v>
      </c>
      <c r="C19" s="22"/>
      <c r="D19" s="9">
        <v>200</v>
      </c>
      <c r="E19" s="9">
        <v>0.2</v>
      </c>
      <c r="F19" s="9">
        <v>0</v>
      </c>
      <c r="G19" s="9">
        <v>14</v>
      </c>
      <c r="H19" s="9">
        <v>28</v>
      </c>
      <c r="I19" s="9"/>
      <c r="J19" s="9">
        <v>0</v>
      </c>
      <c r="K19" s="9">
        <v>0</v>
      </c>
      <c r="L19" s="9">
        <v>0</v>
      </c>
      <c r="M19" s="9">
        <v>0</v>
      </c>
      <c r="N19" s="9">
        <v>6</v>
      </c>
      <c r="O19" s="9">
        <v>0</v>
      </c>
      <c r="P19" s="9">
        <v>0</v>
      </c>
      <c r="Q19" s="9">
        <v>0.4</v>
      </c>
    </row>
    <row r="20" spans="1:17" ht="15" customHeight="1">
      <c r="A20" s="1">
        <v>7</v>
      </c>
      <c r="B20" s="55" t="s">
        <v>27</v>
      </c>
      <c r="C20" s="56"/>
      <c r="D20" s="8">
        <v>50</v>
      </c>
      <c r="E20" s="8">
        <v>3.25</v>
      </c>
      <c r="F20" s="8">
        <v>0.6</v>
      </c>
      <c r="G20" s="8">
        <v>1.31</v>
      </c>
      <c r="H20" s="8">
        <v>90.5</v>
      </c>
      <c r="I20" s="8"/>
      <c r="J20" s="8">
        <v>0.08</v>
      </c>
      <c r="K20" s="8">
        <v>0</v>
      </c>
      <c r="L20" s="8">
        <v>0</v>
      </c>
      <c r="M20" s="8">
        <v>0.6</v>
      </c>
      <c r="N20" s="8">
        <v>17.5</v>
      </c>
      <c r="O20" s="8">
        <v>84</v>
      </c>
      <c r="P20" s="8">
        <v>12.5</v>
      </c>
      <c r="Q20" s="8">
        <v>0.38</v>
      </c>
    </row>
    <row r="21" spans="1:17">
      <c r="A21" s="1">
        <v>8</v>
      </c>
      <c r="B21" s="21" t="s">
        <v>28</v>
      </c>
      <c r="C21" s="22"/>
      <c r="D21" s="8">
        <v>50</v>
      </c>
      <c r="E21" s="8">
        <v>3.07</v>
      </c>
      <c r="F21" s="8">
        <v>1.07</v>
      </c>
      <c r="G21" s="8">
        <v>20.9</v>
      </c>
      <c r="H21" s="8">
        <v>107.2</v>
      </c>
      <c r="I21" s="8"/>
      <c r="J21" s="8">
        <v>0.13</v>
      </c>
      <c r="K21" s="8">
        <v>0.8</v>
      </c>
      <c r="L21" s="8">
        <v>0.8</v>
      </c>
      <c r="M21" s="8">
        <v>0.34</v>
      </c>
      <c r="N21" s="8">
        <v>0.01</v>
      </c>
      <c r="O21" s="8">
        <v>35.1</v>
      </c>
      <c r="P21" s="8">
        <v>14.1</v>
      </c>
      <c r="Q21" s="8">
        <v>1.05</v>
      </c>
    </row>
    <row r="22" spans="1:17">
      <c r="A22" s="1"/>
      <c r="B22" s="38" t="s">
        <v>57</v>
      </c>
      <c r="C22" s="39"/>
      <c r="D22" s="3">
        <f>SUM(D17:D21)</f>
        <v>580</v>
      </c>
      <c r="E22" s="3">
        <f>SUM(E17:E21)</f>
        <v>45.56</v>
      </c>
      <c r="F22" s="3">
        <f>SUM(F17:F21)</f>
        <v>14.620000000000001</v>
      </c>
      <c r="G22" s="3">
        <f>SUM(G17:G21)</f>
        <v>91.65</v>
      </c>
      <c r="H22" s="3">
        <f>SUM(H17:H21)</f>
        <v>599.48</v>
      </c>
      <c r="I22" s="3"/>
      <c r="J22" s="3">
        <f t="shared" ref="J22:Q22" si="1">SUM(J17:J21)</f>
        <v>0.32</v>
      </c>
      <c r="K22" s="3">
        <f t="shared" si="1"/>
        <v>5.1000000000000005</v>
      </c>
      <c r="L22" s="3">
        <f t="shared" si="1"/>
        <v>29.61</v>
      </c>
      <c r="M22" s="3">
        <f t="shared" si="1"/>
        <v>0.94</v>
      </c>
      <c r="N22" s="3">
        <f t="shared" si="1"/>
        <v>132.45999999999998</v>
      </c>
      <c r="O22" s="3">
        <f t="shared" si="1"/>
        <v>285.88</v>
      </c>
      <c r="P22" s="3">
        <f t="shared" si="1"/>
        <v>74.13</v>
      </c>
      <c r="Q22" s="3">
        <f t="shared" si="1"/>
        <v>3.3600000000000003</v>
      </c>
    </row>
  </sheetData>
  <mergeCells count="22">
    <mergeCell ref="B22:C22"/>
    <mergeCell ref="B19:C19"/>
    <mergeCell ref="B20:C20"/>
    <mergeCell ref="B21:C21"/>
    <mergeCell ref="B18:C18"/>
    <mergeCell ref="B13:C13"/>
    <mergeCell ref="B14:C14"/>
    <mergeCell ref="B15:C15"/>
    <mergeCell ref="H10:I11"/>
    <mergeCell ref="J10:M10"/>
    <mergeCell ref="N10:Q10"/>
    <mergeCell ref="B12:C12"/>
    <mergeCell ref="B17:C17"/>
    <mergeCell ref="B16:C16"/>
    <mergeCell ref="A2:F2"/>
    <mergeCell ref="A4:G4"/>
    <mergeCell ref="A6:G6"/>
    <mergeCell ref="A8:G8"/>
    <mergeCell ref="A10:A11"/>
    <mergeCell ref="B10:C11"/>
    <mergeCell ref="D10:D11"/>
    <mergeCell ref="E10:G1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2022-09-02T06:35:59Z</dcterms:modified>
</cp:coreProperties>
</file>