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9440" windowHeight="8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<sst xmlns="http://schemas.openxmlformats.org/spreadsheetml/2006/main" count="430" uniqueCount="332">
  <si>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</si>
  <si>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</si>
  <si>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</si>
  <si>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</si>
  <si>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</si>
  <si>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</si>
  <si>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</si>
  <si>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</si>
  <si>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</si>
  <si>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</si>
  <si>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</si>
  <si>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</si>
  <si>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</si>
  <si>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</si>
  <si>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</si>
  <si>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</si>
  <si>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</si>
  <si>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</si>
  <si>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</si>
  <si>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</si>
  <si>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</si>
  <si>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</si>
  <si>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</si>
  <si>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</si>
  <si>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</si>
  <si>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</si>
  <si>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</si>
  <si>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</si>
  <si>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</si>
  <si>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</si>
  <si>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</si>
  <si>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</si>
  <si>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</si>
  <si>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</si>
  <si>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</si>
  <si>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</si>
  <si>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</si>
  <si>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</si>
  <si>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</si>
  <si>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</si>
  <si>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</si>
  <si>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</si>
  <si>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</si>
  <si>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</si>
  <si>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</si>
  <si>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</si>
  <si>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</si>
  <si>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</si>
  <si>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</si>
  <si>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</si>
  <si>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</si>
  <si>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</si>
  <si>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</si>
  <si>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</si>
  <si>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</si>
  <si>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</si>
  <si>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</si>
  <si>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</si>
  <si>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</si>
  <si>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</si>
  <si>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</si>
  <si>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</si>
  <si>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</si>
  <si>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</si>
  <si>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</si>
  <si>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</si>
  <si>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</si>
  <si>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</si>
  <si>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</si>
  <si>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</si>
  <si>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</si>
  <si>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</si>
  <si>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</si>
  <si>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</si>
  <si>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</si>
  <si>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</si>
  <si>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</si>
  <si>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</si>
  <si>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</si>
  <si>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</si>
  <si>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</si>
  <si>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</si>
  <si>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</si>
  <si>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</si>
  <si>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</si>
  <si>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</si>
  <si>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</si>
  <si>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</si>
  <si>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</si>
  <si>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</si>
  <si>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</si>
  <si>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</si>
  <si>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</si>
  <si>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</si>
  <si>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</si>
  <si>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</si>
  <si>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</si>
  <si>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</si>
  <si>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</si>
  <si>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</si>
  <si>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</si>
  <si>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</si>
  <si>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</si>
  <si>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</si>
  <si>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</si>
  <si>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</si>
  <si>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</si>
  <si>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</si>
  <si>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</si>
  <si>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</si>
  <si>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</si>
  <si>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</si>
  <si>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</si>
  <si>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</si>
  <si>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</si>
  <si>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</si>
  <si>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</si>
  <si>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</si>
  <si>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</si>
  <si>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</si>
  <si>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</si>
  <si>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</si>
  <si>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</si>
  <si>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</si>
  <si>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</si>
  <si>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</si>
  <si>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</si>
  <si>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</si>
  <si>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</si>
  <si>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</si>
  <si>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</si>
  <si>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</si>
  <si>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</si>
  <si>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</si>
  <si>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</si>
  <si>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</si>
  <si>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</si>
  <si>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</si>
  <si>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</si>
  <si>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</si>
  <si>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</si>
  <si>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</si>
  <si>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</si>
  <si>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</si>
  <si>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</si>
  <si>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</si>
  <si>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</si>
  <si>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</si>
  <si>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</si>
  <si>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</si>
  <si>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</si>
  <si>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</si>
  <si>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</si>
  <si>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</si>
  <si>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</si>
  <si>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</si>
  <si>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</si>
  <si>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</si>
  <si>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</si>
  <si>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</si>
  <si>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</si>
  <si>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</si>
  <si>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</si>
  <si>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</si>
  <si>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</si>
  <si>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</si>
  <si>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</si>
  <si>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</si>
  <si>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</si>
  <si>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</si>
  <si>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</si>
  <si>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</si>
  <si>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</si>
  <si>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</si>
  <si>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</si>
  <si>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</si>
  <si>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</si>
  <si>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</si>
  <si>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</si>
  <si>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</si>
  <si>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</si>
  <si>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</si>
  <si>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</si>
  <si>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</si>
  <si>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</si>
  <si>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</si>
  <si>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</si>
  <si>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</si>
  <si>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</si>
  <si>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</si>
  <si>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</si>
  <si>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</si>
  <si>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</si>
  <si>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</si>
  <si>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</si>
  <si>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</si>
  <si>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</si>
  <si>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</si>
  <si>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</si>
  <si>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</si>
  <si>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</si>
  <si>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</si>
  <si>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</si>
  <si>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</si>
  <si>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</si>
  <si>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</si>
  <si>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</si>
  <si>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</si>
  <si>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</si>
  <si>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</si>
  <si>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</si>
  <si>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</si>
  <si>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</si>
  <si>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</si>
  <si>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</si>
  <si>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</si>
  <si>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</si>
  <si>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</si>
  <si>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</si>
  <si>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</si>
  <si>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</si>
  <si>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</si>
  <si>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</si>
  <si>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</si>
  <si>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</si>
  <si>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</si>
  <si>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</si>
  <si>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</si>
  <si>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</si>
  <si>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</si>
  <si>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</si>
  <si>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</si>
  <si>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</si>
  <si>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</si>
  <si>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</si>
  <si>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</si>
  <si>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</si>
  <si>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</si>
  <si>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</si>
  <si>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</si>
  <si>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</si>
  <si>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</si>
  <si>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</si>
  <si>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</si>
  <si>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</si>
  <si>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</si>
  <si>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</si>
  <si>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</si>
  <si>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</si>
  <si>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</si>
  <si>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</si>
  <si>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</si>
  <si>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</si>
  <si>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</si>
  <si>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</si>
  <si>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</si>
  <si>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</si>
  <si>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</si>
  <si>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</si>
  <si>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</si>
  <si>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</si>
  <si>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</si>
  <si>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</si>
  <si>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</si>
  <si>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</si>
  <si>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</si>
  <si>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</si>
  <si>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</si>
  <si>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</si>
  <si>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</si>
  <si>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</si>
  <si>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</si>
  <si>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</si>
  <si>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</si>
  <si>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</si>
  <si>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</si>
  <si>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</si>
  <si>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</si>
  <si>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</si>
  <si>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</si>
  <si>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</si>
  <si>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</si>
  <si>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</si>
  <si>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</si>
  <si>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</si>
  <si>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</si>
  <si>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</si>
  <si>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</si>
  <si>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</si>
  <si>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</si>
  <si>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</si>
  <si>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</si>
  <si>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</si>
  <si>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</si>
  <si>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</si>
  <si>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</si>
  <si>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</si>
  <si>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</si>
  <si>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</si>
  <si>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</si>
  <si>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</si>
  <si>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</si>
  <si>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</si>
  <si>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</si>
  <si>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</si>
  <si>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</si>
  <si>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</si>
  <si>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</si>
  <si>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</si>
  <si>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</si>
  <si>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</si>
  <si>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</si>
  <si>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</si>
  <si>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</si>
  <si>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</si>
  <si>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</si>
  <si>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</si>
  <si>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</si>
  <si>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</si>
  <si>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</si>
  <si>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</si>
  <si>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</si>
  <si>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</si>
  <si>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</si>
  <si>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Муниципальное бюджетное общеобразовательное учреждение "Новотроицкая средняя общеобразовательная школа"</t>
  </si>
  <si>
    <t>Желудкова Лариса Владимировна</t>
  </si>
  <si>
    <t>директор школы</t>
  </si>
  <si>
    <t>8(35330)34446</t>
  </si>
  <si>
    <t>novotr2009@yandex.ru</t>
  </si>
  <si>
    <t>да</t>
  </si>
  <si>
    <t>Октябрьский район</t>
  </si>
  <si>
    <t>фельдшер ФАП по договору ГБУЗ "Октябрьская РБ"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</si>
</sst>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33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33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41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5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2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P211" sqref="P211:Q211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7" t="s">
        <v>218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</row>
    <row r="12" spans="2:17" ht="15.75" thickBot="1">
      <c r="B12" s="44" t="s">
        <v>330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7" t="s">
        <v>219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32.25" customHeight="1" thickBot="1">
      <c r="B15" s="44" t="s">
        <v>324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44" t="s">
        <v>325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89" t="s">
        <v>88</v>
      </c>
      <c r="C19" s="89"/>
      <c r="D19" s="89"/>
      <c r="E19" s="44" t="s">
        <v>326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89" t="s">
        <v>89</v>
      </c>
      <c r="C20" s="89"/>
      <c r="D20" s="89"/>
      <c r="E20" s="44" t="s">
        <v>327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89" t="s">
        <v>87</v>
      </c>
      <c r="C21" s="89"/>
      <c r="D21" s="89"/>
      <c r="E21" s="44" t="s">
        <v>328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44" t="s">
        <v>329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0" t="s">
        <v>221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ht="30" customHeight="1" thickBot="1">
      <c r="B27" s="68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>
      <c r="B28" s="96" t="s">
        <v>329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8"/>
    </row>
    <row r="30" spans="2:17" ht="33" customHeight="1" thickBot="1">
      <c r="B30" s="68" t="s">
        <v>223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>
      <c r="B31" s="96" t="s">
        <v>329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</row>
    <row r="33" spans="2:17" ht="50.25" customHeight="1" thickBot="1">
      <c r="B33" s="68" t="s">
        <v>226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230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230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230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8" t="s">
        <v>259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230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230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230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230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230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230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8" t="s">
        <v>249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 ht="15.75" thickBot="1">
      <c r="B56" s="96" t="s">
        <v>329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8"/>
    </row>
    <row r="58" spans="2:17" ht="33" customHeight="1" thickBot="1">
      <c r="B58" s="68" t="s">
        <v>250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 ht="15.75" thickBot="1">
      <c r="B59" s="96" t="s">
        <v>230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</row>
    <row r="61" spans="2:17" ht="15">
      <c r="B61" s="68" t="s">
        <v>251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4" t="s">
        <v>254</v>
      </c>
      <c r="C63" s="85"/>
      <c r="D63" s="85"/>
      <c r="E63" s="85"/>
      <c r="F63" s="85"/>
      <c r="G63" s="85"/>
      <c r="H63" s="85"/>
      <c r="I63" s="86"/>
      <c r="J63" s="81"/>
      <c r="K63" s="82"/>
      <c r="L63" s="82"/>
      <c r="M63" s="82"/>
      <c r="N63" s="82"/>
      <c r="O63" s="82"/>
      <c r="P63" s="82"/>
      <c r="Q63" s="83"/>
    </row>
    <row r="64" spans="2:17" ht="15.75" thickBot="1">
      <c r="B64" s="84" t="s">
        <v>255</v>
      </c>
      <c r="C64" s="85"/>
      <c r="D64" s="85"/>
      <c r="E64" s="85"/>
      <c r="F64" s="85"/>
      <c r="G64" s="85"/>
      <c r="H64" s="85"/>
      <c r="I64" s="86"/>
      <c r="J64" s="81"/>
      <c r="K64" s="82"/>
      <c r="L64" s="82"/>
      <c r="M64" s="82"/>
      <c r="N64" s="82"/>
      <c r="O64" s="82"/>
      <c r="P64" s="82"/>
      <c r="Q64" s="83"/>
    </row>
    <row r="65" spans="2:17" ht="15.75" thickBot="1">
      <c r="B65" s="84" t="s">
        <v>256</v>
      </c>
      <c r="C65" s="85"/>
      <c r="D65" s="85"/>
      <c r="E65" s="85"/>
      <c r="F65" s="85"/>
      <c r="G65" s="85"/>
      <c r="H65" s="85"/>
      <c r="I65" s="86"/>
      <c r="J65" s="81"/>
      <c r="K65" s="82"/>
      <c r="L65" s="82"/>
      <c r="M65" s="82"/>
      <c r="N65" s="82"/>
      <c r="O65" s="82"/>
      <c r="P65" s="82"/>
      <c r="Q65" s="83"/>
    </row>
    <row r="67" spans="2:17" ht="32.25" customHeight="1">
      <c r="B67" s="80" t="s">
        <v>257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30.75" customHeight="1" thickBot="1">
      <c r="B68" s="68" t="s">
        <v>258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230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230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230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230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230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230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8" t="s">
        <v>268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230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230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230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230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230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8" t="s">
        <v>279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2" t="s">
        <v>230</v>
      </c>
      <c r="K95" s="52"/>
      <c r="L95" s="52"/>
      <c r="M95" s="52"/>
      <c r="N95" s="53"/>
      <c r="O95" s="53"/>
      <c r="P95" s="53"/>
      <c r="Q95" s="53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2" t="s">
        <v>230</v>
      </c>
      <c r="K96" s="52"/>
      <c r="L96" s="52"/>
      <c r="M96" s="52"/>
      <c r="N96" s="53"/>
      <c r="O96" s="53"/>
      <c r="P96" s="53"/>
      <c r="Q96" s="53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2" t="s">
        <v>230</v>
      </c>
      <c r="K97" s="52"/>
      <c r="L97" s="52"/>
      <c r="M97" s="52"/>
      <c r="N97" s="53"/>
      <c r="O97" s="53"/>
      <c r="P97" s="53"/>
      <c r="Q97" s="53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2" t="s">
        <v>230</v>
      </c>
      <c r="K98" s="52"/>
      <c r="L98" s="52"/>
      <c r="M98" s="52"/>
      <c r="N98" s="53"/>
      <c r="O98" s="53"/>
      <c r="P98" s="53"/>
      <c r="Q98" s="53"/>
    </row>
    <row r="100" spans="2:17" ht="15">
      <c r="B100" s="68" t="s">
        <v>282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2" t="s">
        <v>329</v>
      </c>
      <c r="K102" s="52"/>
      <c r="L102" s="52"/>
      <c r="M102" s="52"/>
      <c r="N102" s="53"/>
      <c r="O102" s="53"/>
      <c r="P102" s="53"/>
      <c r="Q102" s="53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2" t="s">
        <v>230</v>
      </c>
      <c r="K103" s="52"/>
      <c r="L103" s="52"/>
      <c r="M103" s="52"/>
      <c r="N103" s="53"/>
      <c r="O103" s="53"/>
      <c r="P103" s="53"/>
      <c r="Q103" s="53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2" t="s">
        <v>230</v>
      </c>
      <c r="K104" s="52"/>
      <c r="L104" s="52"/>
      <c r="M104" s="52"/>
      <c r="N104" s="53"/>
      <c r="O104" s="53"/>
      <c r="P104" s="53"/>
      <c r="Q104" s="53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2" t="s">
        <v>230</v>
      </c>
      <c r="K105" s="52"/>
      <c r="L105" s="52"/>
      <c r="M105" s="52"/>
      <c r="N105" s="53"/>
      <c r="O105" s="53"/>
      <c r="P105" s="53"/>
      <c r="Q105" s="53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2" t="s">
        <v>329</v>
      </c>
      <c r="K106" s="52"/>
      <c r="L106" s="52"/>
      <c r="M106" s="52"/>
      <c r="N106" s="53"/>
      <c r="O106" s="53"/>
      <c r="P106" s="53"/>
      <c r="Q106" s="53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2" t="s">
        <v>329</v>
      </c>
      <c r="K107" s="52"/>
      <c r="L107" s="52"/>
      <c r="M107" s="52"/>
      <c r="N107" s="53"/>
      <c r="O107" s="53"/>
      <c r="P107" s="53"/>
      <c r="Q107" s="53"/>
    </row>
    <row r="108" spans="2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65"/>
      <c r="K108" s="66"/>
      <c r="L108" s="66"/>
      <c r="M108" s="67"/>
      <c r="N108" s="59"/>
      <c r="O108" s="60"/>
      <c r="P108" s="60"/>
      <c r="Q108" s="61"/>
    </row>
    <row r="109" spans="2:17" ht="45.75" customHeight="1" thickBot="1">
      <c r="B109" s="56"/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0" t="s">
        <v>284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2:17" ht="15.75" thickBot="1">
      <c r="B112" s="68" t="s">
        <v>285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2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3">
        <v>1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0">
        <v>0.07</v>
      </c>
      <c r="K114" s="101"/>
      <c r="L114" s="101"/>
      <c r="M114" s="101"/>
      <c r="N114" s="101"/>
      <c r="O114" s="101"/>
      <c r="P114" s="101"/>
      <c r="Q114" s="102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8" t="s">
        <v>322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3">
        <v>0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0">
        <v>0</v>
      </c>
      <c r="K118" s="101"/>
      <c r="L118" s="101"/>
      <c r="M118" s="101"/>
      <c r="N118" s="101"/>
      <c r="O118" s="101"/>
      <c r="P118" s="101"/>
      <c r="Q118" s="102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8" t="s">
        <v>286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3">
        <v>0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8" t="s">
        <v>287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s="5" customFormat="1" ht="15.75" customHeight="1" thickBot="1">
      <c r="A124" s="28"/>
      <c r="B124" s="96" t="s">
        <v>331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12</v>
      </c>
      <c r="K128" s="36"/>
      <c r="L128" s="36"/>
      <c r="M128" s="37"/>
      <c r="N128" s="112">
        <v>0.86</v>
      </c>
      <c r="O128" s="113"/>
      <c r="P128" s="113"/>
      <c r="Q128" s="114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/>
      <c r="K129" s="36"/>
      <c r="L129" s="36"/>
      <c r="M129" s="37"/>
      <c r="N129" s="112"/>
      <c r="O129" s="113"/>
      <c r="P129" s="113"/>
      <c r="Q129" s="114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2</v>
      </c>
      <c r="K130" s="36"/>
      <c r="L130" s="36"/>
      <c r="M130" s="37"/>
      <c r="N130" s="112">
        <v>0.14</v>
      </c>
      <c r="O130" s="113"/>
      <c r="P130" s="113"/>
      <c r="Q130" s="114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2</v>
      </c>
      <c r="K131" s="36"/>
      <c r="L131" s="36"/>
      <c r="M131" s="37"/>
      <c r="N131" s="112">
        <v>0.14</v>
      </c>
      <c r="O131" s="113"/>
      <c r="P131" s="113"/>
      <c r="Q131" s="114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8</v>
      </c>
      <c r="K132" s="36"/>
      <c r="L132" s="36"/>
      <c r="M132" s="37"/>
      <c r="N132" s="112">
        <v>0.57</v>
      </c>
      <c r="O132" s="113"/>
      <c r="P132" s="113"/>
      <c r="Q132" s="114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4</v>
      </c>
      <c r="K133" s="36"/>
      <c r="L133" s="36"/>
      <c r="M133" s="37"/>
      <c r="N133" s="112">
        <v>0.29</v>
      </c>
      <c r="O133" s="113"/>
      <c r="P133" s="113"/>
      <c r="Q133" s="114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50" t="s">
        <v>100</v>
      </c>
      <c r="C136" s="115"/>
      <c r="D136" s="115"/>
      <c r="E136" s="115"/>
      <c r="F136" s="115"/>
      <c r="G136" s="115"/>
      <c r="H136" s="115"/>
      <c r="I136" s="51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53">
        <v>0</v>
      </c>
      <c r="K138" s="53"/>
      <c r="L138" s="53"/>
      <c r="M138" s="53"/>
      <c r="N138" s="53"/>
      <c r="O138" s="53"/>
      <c r="P138" s="53"/>
      <c r="Q138" s="53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53">
        <v>0</v>
      </c>
      <c r="K139" s="53"/>
      <c r="L139" s="53"/>
      <c r="M139" s="53"/>
      <c r="N139" s="53"/>
      <c r="O139" s="53"/>
      <c r="P139" s="53"/>
      <c r="Q139" s="53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53">
        <v>0</v>
      </c>
      <c r="K140" s="53"/>
      <c r="L140" s="53"/>
      <c r="M140" s="53"/>
      <c r="N140" s="53"/>
      <c r="O140" s="53"/>
      <c r="P140" s="53"/>
      <c r="Q140" s="53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53">
        <v>0</v>
      </c>
      <c r="K141" s="53"/>
      <c r="L141" s="53"/>
      <c r="M141" s="53"/>
      <c r="N141" s="53"/>
      <c r="O141" s="53"/>
      <c r="P141" s="53"/>
      <c r="Q141" s="53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53">
        <v>0</v>
      </c>
      <c r="K142" s="53"/>
      <c r="L142" s="53"/>
      <c r="M142" s="53"/>
      <c r="N142" s="53"/>
      <c r="O142" s="53"/>
      <c r="P142" s="53"/>
      <c r="Q142" s="53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53">
        <v>0</v>
      </c>
      <c r="K143" s="53"/>
      <c r="L143" s="53"/>
      <c r="M143" s="53"/>
      <c r="N143" s="53"/>
      <c r="O143" s="53"/>
      <c r="P143" s="53"/>
      <c r="Q143" s="53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53">
        <v>0</v>
      </c>
      <c r="K144" s="53"/>
      <c r="L144" s="53"/>
      <c r="M144" s="53"/>
      <c r="N144" s="53"/>
      <c r="O144" s="53"/>
      <c r="P144" s="53"/>
      <c r="Q144" s="53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53">
        <v>0</v>
      </c>
      <c r="K145" s="53"/>
      <c r="L145" s="53"/>
      <c r="M145" s="53"/>
      <c r="N145" s="53"/>
      <c r="O145" s="53"/>
      <c r="P145" s="53"/>
      <c r="Q145" s="53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53">
        <v>0</v>
      </c>
      <c r="K146" s="53"/>
      <c r="L146" s="53"/>
      <c r="M146" s="53"/>
      <c r="N146" s="53"/>
      <c r="O146" s="53"/>
      <c r="P146" s="53"/>
      <c r="Q146" s="53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53">
        <v>0</v>
      </c>
      <c r="K147" s="53"/>
      <c r="L147" s="53"/>
      <c r="M147" s="53"/>
      <c r="N147" s="53"/>
      <c r="O147" s="53"/>
      <c r="P147" s="53"/>
      <c r="Q147" s="53"/>
    </row>
    <row r="149" spans="2:17" ht="30.75" customHeight="1">
      <c r="B149" s="80" t="s">
        <v>293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2:17" ht="15">
      <c r="B150" s="68" t="s">
        <v>294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5">
      <c r="B151" s="50" t="s">
        <v>144</v>
      </c>
      <c r="C151" s="51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50" t="s">
        <v>143</v>
      </c>
      <c r="E152" s="51"/>
      <c r="F152" s="50" t="s">
        <v>145</v>
      </c>
      <c r="G152" s="51"/>
      <c r="H152" s="39" t="s">
        <v>146</v>
      </c>
      <c r="I152" s="40"/>
      <c r="J152" s="40"/>
      <c r="K152" s="41"/>
      <c r="L152" s="50" t="s">
        <v>149</v>
      </c>
      <c r="M152" s="51"/>
      <c r="N152" s="50" t="s">
        <v>150</v>
      </c>
      <c r="O152" s="51"/>
      <c r="P152" s="50" t="s">
        <v>151</v>
      </c>
      <c r="Q152" s="51"/>
    </row>
    <row r="153" spans="2:17" ht="31.5" customHeight="1" thickBot="1">
      <c r="B153" s="116"/>
      <c r="C153" s="118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/>
      <c r="E154" s="124"/>
      <c r="F154" s="124">
        <v>0</v>
      </c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/>
      <c r="E155" s="124"/>
      <c r="F155" s="124">
        <v>0</v>
      </c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/>
      <c r="E156" s="124"/>
      <c r="F156" s="124">
        <v>0</v>
      </c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/>
      <c r="E157" s="124"/>
      <c r="F157" s="124">
        <v>0</v>
      </c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>
        <v>0</v>
      </c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>
        <v>0</v>
      </c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0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>
        <v>1</v>
      </c>
      <c r="M164" s="124"/>
      <c r="N164" s="124"/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1</v>
      </c>
      <c r="M167" s="127"/>
      <c r="N167" s="127">
        <f>SUM(N161:O166)</f>
        <v>0</v>
      </c>
      <c r="O167" s="127"/>
      <c r="P167" s="127">
        <f>SUM(P161:Q166)</f>
        <v>1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1</v>
      </c>
      <c r="M171" s="130"/>
      <c r="N171" s="130">
        <f>SUM(N160,N167,N170)</f>
        <v>0</v>
      </c>
      <c r="O171" s="130"/>
      <c r="P171" s="130">
        <f>SUM(P160,P167,P170)</f>
        <v>1</v>
      </c>
      <c r="Q171" s="130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/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/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/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/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/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/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/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/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/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/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8" t="s">
        <v>309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3"/>
      <c r="K194" s="144"/>
      <c r="L194" s="145"/>
      <c r="M194" s="146"/>
      <c r="N194" s="146"/>
      <c r="O194" s="145"/>
      <c r="P194" s="146"/>
      <c r="Q194" s="147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3"/>
      <c r="K198" s="144"/>
      <c r="L198" s="145"/>
      <c r="M198" s="146"/>
      <c r="N198" s="146"/>
      <c r="O198" s="145"/>
      <c r="P198" s="146"/>
      <c r="Q198" s="147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42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8" t="s">
        <v>310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2:17" ht="15">
      <c r="B209" s="50" t="s">
        <v>159</v>
      </c>
      <c r="C209" s="115"/>
      <c r="D209" s="115"/>
      <c r="E209" s="115"/>
      <c r="F209" s="115"/>
      <c r="G209" s="51"/>
      <c r="H209" s="50" t="s">
        <v>160</v>
      </c>
      <c r="I209" s="51"/>
      <c r="J209" s="50" t="s">
        <v>153</v>
      </c>
      <c r="K209" s="51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39" t="s">
        <v>143</v>
      </c>
      <c r="M210" s="41"/>
      <c r="N210" s="50" t="s">
        <v>150</v>
      </c>
      <c r="O210" s="51"/>
      <c r="P210" s="50" t="s">
        <v>151</v>
      </c>
      <c r="Q210" s="51"/>
    </row>
    <row r="211" spans="2:17" ht="15.75" thickBot="1">
      <c r="B211" s="150" t="s">
        <v>159</v>
      </c>
      <c r="C211" s="151"/>
      <c r="D211" s="151"/>
      <c r="E211" s="151"/>
      <c r="F211" s="151"/>
      <c r="G211" s="152"/>
      <c r="H211" s="144" t="s">
        <v>196</v>
      </c>
      <c r="I211" s="145"/>
      <c r="J211" s="53">
        <v>0</v>
      </c>
      <c r="K211" s="53"/>
      <c r="L211" s="156">
        <f>SUM(N211:Q211)</f>
        <v>1</v>
      </c>
      <c r="M211" s="156"/>
      <c r="N211" s="53"/>
      <c r="O211" s="53"/>
      <c r="P211" s="53">
        <v>1</v>
      </c>
      <c r="Q211" s="53"/>
    </row>
    <row r="212" spans="2:17" ht="15.75" thickBot="1">
      <c r="B212" s="153"/>
      <c r="C212" s="154"/>
      <c r="D212" s="154"/>
      <c r="E212" s="154"/>
      <c r="F212" s="154"/>
      <c r="G212" s="155"/>
      <c r="H212" s="144" t="s">
        <v>197</v>
      </c>
      <c r="I212" s="145"/>
      <c r="J212" s="53">
        <v>0</v>
      </c>
      <c r="K212" s="53"/>
      <c r="L212" s="156">
        <f>SUM(N212:Q212)</f>
        <v>0</v>
      </c>
      <c r="M212" s="156"/>
      <c r="N212" s="53"/>
      <c r="O212" s="53"/>
      <c r="P212" s="53"/>
      <c r="Q212" s="53"/>
    </row>
    <row r="214" spans="2:17" ht="15">
      <c r="B214" s="68" t="s">
        <v>311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s="13" customFormat="1" ht="15">
      <c r="A215" s="30"/>
      <c r="B215" s="50" t="s">
        <v>144</v>
      </c>
      <c r="C215" s="115"/>
      <c r="D215" s="115"/>
      <c r="E215" s="51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6"/>
      <c r="C216" s="117"/>
      <c r="D216" s="117"/>
      <c r="E216" s="118"/>
      <c r="F216" s="39" t="s">
        <v>143</v>
      </c>
      <c r="G216" s="41"/>
      <c r="H216" s="50" t="s">
        <v>150</v>
      </c>
      <c r="I216" s="51"/>
      <c r="J216" s="50" t="s">
        <v>151</v>
      </c>
      <c r="K216" s="51"/>
      <c r="L216" s="39" t="s">
        <v>143</v>
      </c>
      <c r="M216" s="41"/>
      <c r="N216" s="50" t="s">
        <v>150</v>
      </c>
      <c r="O216" s="51"/>
      <c r="P216" s="50" t="s">
        <v>151</v>
      </c>
      <c r="Q216" s="51"/>
    </row>
    <row r="217" spans="2:17" ht="15.75" thickBot="1">
      <c r="B217" s="34" t="s">
        <v>200</v>
      </c>
      <c r="C217" s="148"/>
      <c r="D217" s="148"/>
      <c r="E217" s="149"/>
      <c r="F217" s="157">
        <f aca="true" t="shared" si="4" ref="F217:F228">SUM(H217:K217)</f>
        <v>0</v>
      </c>
      <c r="G217" s="156"/>
      <c r="H217" s="53"/>
      <c r="I217" s="53"/>
      <c r="J217" s="53"/>
      <c r="K217" s="53"/>
      <c r="L217" s="156">
        <f aca="true" t="shared" si="5" ref="L217:L228">SUM(N217:Q217)</f>
        <v>0</v>
      </c>
      <c r="M217" s="156"/>
      <c r="N217" s="53"/>
      <c r="O217" s="53"/>
      <c r="P217" s="53"/>
      <c r="Q217" s="53"/>
    </row>
    <row r="218" spans="2:17" ht="15.75" thickBot="1">
      <c r="B218" s="34">
        <v>2</v>
      </c>
      <c r="C218" s="148"/>
      <c r="D218" s="148"/>
      <c r="E218" s="149"/>
      <c r="F218" s="157">
        <f t="shared" si="4"/>
        <v>0</v>
      </c>
      <c r="G218" s="156"/>
      <c r="H218" s="53"/>
      <c r="I218" s="53"/>
      <c r="J218" s="53"/>
      <c r="K218" s="53"/>
      <c r="L218" s="156">
        <f t="shared" si="5"/>
        <v>0</v>
      </c>
      <c r="M218" s="156"/>
      <c r="N218" s="53"/>
      <c r="O218" s="53"/>
      <c r="P218" s="53"/>
      <c r="Q218" s="53"/>
    </row>
    <row r="219" spans="2:17" ht="15.75" thickBot="1">
      <c r="B219" s="34">
        <v>3</v>
      </c>
      <c r="C219" s="148"/>
      <c r="D219" s="148"/>
      <c r="E219" s="149"/>
      <c r="F219" s="157">
        <f t="shared" si="4"/>
        <v>0</v>
      </c>
      <c r="G219" s="156"/>
      <c r="H219" s="53"/>
      <c r="I219" s="53"/>
      <c r="J219" s="53"/>
      <c r="K219" s="53"/>
      <c r="L219" s="156">
        <f t="shared" si="5"/>
        <v>0</v>
      </c>
      <c r="M219" s="156"/>
      <c r="N219" s="53"/>
      <c r="O219" s="53"/>
      <c r="P219" s="53"/>
      <c r="Q219" s="53"/>
    </row>
    <row r="220" spans="2:17" ht="15.75" thickBot="1">
      <c r="B220" s="34">
        <v>4</v>
      </c>
      <c r="C220" s="148"/>
      <c r="D220" s="148"/>
      <c r="E220" s="149"/>
      <c r="F220" s="157">
        <f t="shared" si="4"/>
        <v>0</v>
      </c>
      <c r="G220" s="156"/>
      <c r="H220" s="53"/>
      <c r="I220" s="53"/>
      <c r="J220" s="53"/>
      <c r="K220" s="53"/>
      <c r="L220" s="156">
        <f t="shared" si="5"/>
        <v>0</v>
      </c>
      <c r="M220" s="156"/>
      <c r="N220" s="53"/>
      <c r="O220" s="53"/>
      <c r="P220" s="53"/>
      <c r="Q220" s="53"/>
    </row>
    <row r="221" spans="2:17" ht="15.75" thickBot="1">
      <c r="B221" s="34">
        <v>5</v>
      </c>
      <c r="C221" s="148"/>
      <c r="D221" s="148"/>
      <c r="E221" s="149"/>
      <c r="F221" s="157">
        <f t="shared" si="4"/>
        <v>0</v>
      </c>
      <c r="G221" s="156"/>
      <c r="H221" s="53"/>
      <c r="I221" s="53"/>
      <c r="J221" s="53"/>
      <c r="K221" s="53"/>
      <c r="L221" s="156">
        <f t="shared" si="5"/>
        <v>0</v>
      </c>
      <c r="M221" s="156"/>
      <c r="N221" s="53"/>
      <c r="O221" s="53"/>
      <c r="P221" s="53"/>
      <c r="Q221" s="53"/>
    </row>
    <row r="222" spans="2:17" ht="15.75" thickBot="1">
      <c r="B222" s="34">
        <v>6</v>
      </c>
      <c r="C222" s="148"/>
      <c r="D222" s="148"/>
      <c r="E222" s="149"/>
      <c r="F222" s="157">
        <f t="shared" si="4"/>
        <v>0</v>
      </c>
      <c r="G222" s="156"/>
      <c r="H222" s="53"/>
      <c r="I222" s="53"/>
      <c r="J222" s="53"/>
      <c r="K222" s="53"/>
      <c r="L222" s="156">
        <f t="shared" si="5"/>
        <v>0</v>
      </c>
      <c r="M222" s="156"/>
      <c r="N222" s="53"/>
      <c r="O222" s="53"/>
      <c r="P222" s="53"/>
      <c r="Q222" s="53"/>
    </row>
    <row r="223" spans="2:17" ht="15.75" thickBot="1">
      <c r="B223" s="34">
        <v>7</v>
      </c>
      <c r="C223" s="148"/>
      <c r="D223" s="148"/>
      <c r="E223" s="149"/>
      <c r="F223" s="157">
        <f t="shared" si="4"/>
        <v>0</v>
      </c>
      <c r="G223" s="156"/>
      <c r="H223" s="53"/>
      <c r="I223" s="53"/>
      <c r="J223" s="53"/>
      <c r="K223" s="53"/>
      <c r="L223" s="156">
        <f t="shared" si="5"/>
        <v>0</v>
      </c>
      <c r="M223" s="156"/>
      <c r="N223" s="53"/>
      <c r="O223" s="53"/>
      <c r="P223" s="53"/>
      <c r="Q223" s="53"/>
    </row>
    <row r="224" spans="2:17" ht="15.75" thickBot="1">
      <c r="B224" s="34">
        <v>8</v>
      </c>
      <c r="C224" s="148"/>
      <c r="D224" s="148"/>
      <c r="E224" s="149"/>
      <c r="F224" s="157">
        <f t="shared" si="4"/>
        <v>0</v>
      </c>
      <c r="G224" s="156"/>
      <c r="H224" s="53"/>
      <c r="I224" s="53"/>
      <c r="J224" s="53"/>
      <c r="K224" s="53"/>
      <c r="L224" s="156">
        <f t="shared" si="5"/>
        <v>0</v>
      </c>
      <c r="M224" s="156"/>
      <c r="N224" s="53"/>
      <c r="O224" s="53"/>
      <c r="P224" s="53"/>
      <c r="Q224" s="53"/>
    </row>
    <row r="225" spans="2:17" ht="15.75" thickBot="1">
      <c r="B225" s="34">
        <v>9</v>
      </c>
      <c r="C225" s="148"/>
      <c r="D225" s="148"/>
      <c r="E225" s="149"/>
      <c r="F225" s="157">
        <f t="shared" si="4"/>
        <v>0</v>
      </c>
      <c r="G225" s="156"/>
      <c r="H225" s="53"/>
      <c r="I225" s="53"/>
      <c r="J225" s="53"/>
      <c r="K225" s="53"/>
      <c r="L225" s="156">
        <f t="shared" si="5"/>
        <v>0</v>
      </c>
      <c r="M225" s="156"/>
      <c r="N225" s="53"/>
      <c r="O225" s="53"/>
      <c r="P225" s="53"/>
      <c r="Q225" s="53"/>
    </row>
    <row r="226" spans="2:17" ht="15.75" thickBot="1">
      <c r="B226" s="34">
        <v>10</v>
      </c>
      <c r="C226" s="148"/>
      <c r="D226" s="148"/>
      <c r="E226" s="149"/>
      <c r="F226" s="157">
        <f t="shared" si="4"/>
        <v>0</v>
      </c>
      <c r="G226" s="156"/>
      <c r="H226" s="53"/>
      <c r="I226" s="53"/>
      <c r="J226" s="53"/>
      <c r="K226" s="53"/>
      <c r="L226" s="156">
        <f t="shared" si="5"/>
        <v>0</v>
      </c>
      <c r="M226" s="156"/>
      <c r="N226" s="53"/>
      <c r="O226" s="53"/>
      <c r="P226" s="53"/>
      <c r="Q226" s="53"/>
    </row>
    <row r="227" spans="2:17" ht="15.75" thickBot="1">
      <c r="B227" s="34">
        <v>11</v>
      </c>
      <c r="C227" s="148"/>
      <c r="D227" s="148"/>
      <c r="E227" s="149"/>
      <c r="F227" s="157">
        <f t="shared" si="4"/>
        <v>0</v>
      </c>
      <c r="G227" s="156"/>
      <c r="H227" s="53"/>
      <c r="I227" s="53"/>
      <c r="J227" s="53"/>
      <c r="K227" s="53"/>
      <c r="L227" s="156">
        <f t="shared" si="5"/>
        <v>0</v>
      </c>
      <c r="M227" s="156"/>
      <c r="N227" s="53"/>
      <c r="O227" s="53"/>
      <c r="P227" s="53"/>
      <c r="Q227" s="53"/>
    </row>
    <row r="228" spans="2:17" ht="15.75" thickBot="1">
      <c r="B228" s="34">
        <v>12</v>
      </c>
      <c r="C228" s="148"/>
      <c r="D228" s="148"/>
      <c r="E228" s="149"/>
      <c r="F228" s="157">
        <f t="shared" si="4"/>
        <v>0</v>
      </c>
      <c r="G228" s="156"/>
      <c r="H228" s="53"/>
      <c r="I228" s="53"/>
      <c r="J228" s="53"/>
      <c r="K228" s="53"/>
      <c r="L228" s="156">
        <f t="shared" si="5"/>
        <v>0</v>
      </c>
      <c r="M228" s="156"/>
      <c r="N228" s="53"/>
      <c r="O228" s="53"/>
      <c r="P228" s="53"/>
      <c r="Q228" s="53"/>
    </row>
    <row r="229" spans="2:17" ht="15">
      <c r="B229" s="34" t="s">
        <v>158</v>
      </c>
      <c r="C229" s="148"/>
      <c r="D229" s="148"/>
      <c r="E229" s="149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8" t="s">
        <v>312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 ht="15">
      <c r="B232" s="108"/>
      <c r="C232" s="109"/>
      <c r="D232" s="109"/>
      <c r="E232" s="109"/>
      <c r="F232" s="109"/>
      <c r="G232" s="109"/>
      <c r="H232" s="161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0"/>
      <c r="C233" s="111"/>
      <c r="D233" s="111"/>
      <c r="E233" s="111"/>
      <c r="F233" s="111"/>
      <c r="G233" s="111"/>
      <c r="H233" s="162"/>
      <c r="I233" s="144" t="s">
        <v>143</v>
      </c>
      <c r="J233" s="145"/>
      <c r="K233" s="163"/>
      <c r="L233" s="144" t="s">
        <v>150</v>
      </c>
      <c r="M233" s="145"/>
      <c r="N233" s="163"/>
      <c r="O233" s="144" t="s">
        <v>151</v>
      </c>
      <c r="P233" s="145"/>
      <c r="Q233" s="163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7"/>
      <c r="L235" s="53"/>
      <c r="M235" s="53"/>
      <c r="N235" s="53"/>
      <c r="O235" s="53"/>
      <c r="P235" s="53"/>
      <c r="Q235" s="53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7"/>
      <c r="L236" s="53"/>
      <c r="M236" s="53"/>
      <c r="N236" s="53"/>
      <c r="O236" s="53"/>
      <c r="P236" s="53"/>
      <c r="Q236" s="53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7"/>
      <c r="L238" s="53"/>
      <c r="M238" s="53"/>
      <c r="N238" s="53"/>
      <c r="O238" s="53"/>
      <c r="P238" s="53"/>
      <c r="Q238" s="53"/>
    </row>
    <row r="239" spans="2:17" ht="15" customHeight="1" thickBot="1">
      <c r="B239" s="170" t="s">
        <v>208</v>
      </c>
      <c r="C239" s="170"/>
      <c r="D239" s="166" t="s">
        <v>209</v>
      </c>
      <c r="E239" s="166"/>
      <c r="F239" s="166"/>
      <c r="G239" s="166"/>
      <c r="H239" s="166"/>
      <c r="I239" s="164">
        <f t="shared" si="6"/>
        <v>1</v>
      </c>
      <c r="J239" s="164"/>
      <c r="K239" s="157"/>
      <c r="L239" s="53"/>
      <c r="M239" s="53"/>
      <c r="N239" s="53"/>
      <c r="O239" s="53">
        <v>1</v>
      </c>
      <c r="P239" s="53"/>
      <c r="Q239" s="53"/>
    </row>
    <row r="240" spans="2:17" ht="15.75" thickBot="1">
      <c r="B240" s="170"/>
      <c r="C240" s="170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7"/>
      <c r="L240" s="53"/>
      <c r="M240" s="53"/>
      <c r="N240" s="53"/>
      <c r="O240" s="53"/>
      <c r="P240" s="53"/>
      <c r="Q240" s="53"/>
    </row>
    <row r="241" spans="2:17" ht="15.75" thickBot="1">
      <c r="B241" s="170"/>
      <c r="C241" s="170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7"/>
      <c r="L241" s="53"/>
      <c r="M241" s="53"/>
      <c r="N241" s="53"/>
      <c r="O241" s="53"/>
      <c r="P241" s="53"/>
      <c r="Q241" s="53"/>
    </row>
    <row r="242" spans="2:17" ht="15.75" thickBot="1">
      <c r="B242" s="170"/>
      <c r="C242" s="170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7"/>
      <c r="L242" s="53"/>
      <c r="M242" s="53"/>
      <c r="N242" s="53"/>
      <c r="O242" s="53"/>
      <c r="P242" s="53"/>
      <c r="Q242" s="53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7"/>
      <c r="L243" s="53"/>
      <c r="M243" s="53"/>
      <c r="N243" s="53"/>
      <c r="O243" s="53"/>
      <c r="P243" s="53"/>
      <c r="Q243" s="53"/>
    </row>
    <row r="245" spans="2:17" ht="15.75" thickBot="1">
      <c r="B245" s="80" t="s">
        <v>313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pans="2:17" ht="15" customHeight="1" thickBot="1">
      <c r="B246" s="167" t="s">
        <v>314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8" t="s">
        <v>329</v>
      </c>
      <c r="Q246" s="169"/>
    </row>
    <row r="247" spans="2:17" ht="15.75" thickBot="1">
      <c r="B247" s="77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44" t="s">
        <v>329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44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57:I157"/>
    <mergeCell ref="H158:I158"/>
    <mergeCell ref="H159:I159"/>
    <mergeCell ref="H160:I160"/>
    <mergeCell ref="H161:I161"/>
    <mergeCell ref="H162:I162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D166:E166"/>
    <mergeCell ref="F166:G166"/>
    <mergeCell ref="F167:G167"/>
    <mergeCell ref="D167:E167"/>
    <mergeCell ref="J168:K168"/>
    <mergeCell ref="H168:I168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B155:C155"/>
    <mergeCell ref="B156:C156"/>
    <mergeCell ref="B164:C164"/>
    <mergeCell ref="B165:C165"/>
    <mergeCell ref="B166:C166"/>
    <mergeCell ref="B167:C167"/>
    <mergeCell ref="L154:M154"/>
    <mergeCell ref="N154:O154"/>
    <mergeCell ref="P154:Q154"/>
    <mergeCell ref="P152:Q153"/>
    <mergeCell ref="D168:E168"/>
    <mergeCell ref="D169:E169"/>
    <mergeCell ref="D163:E163"/>
    <mergeCell ref="F168:G168"/>
    <mergeCell ref="F169:G169"/>
    <mergeCell ref="D164:E164"/>
    <mergeCell ref="P155:Q155"/>
    <mergeCell ref="P156:Q156"/>
    <mergeCell ref="N155:O155"/>
    <mergeCell ref="N156:O156"/>
    <mergeCell ref="H155:I155"/>
    <mergeCell ref="H156:I156"/>
    <mergeCell ref="D152:E153"/>
    <mergeCell ref="B151:C153"/>
    <mergeCell ref="D151:K151"/>
    <mergeCell ref="H152:K152"/>
    <mergeCell ref="N152:O153"/>
    <mergeCell ref="L152:M153"/>
    <mergeCell ref="L151:Q151"/>
    <mergeCell ref="J153:K153"/>
    <mergeCell ref="H153:I153"/>
    <mergeCell ref="F152:G153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L138:M138"/>
    <mergeCell ref="L139:M139"/>
    <mergeCell ref="L140:M140"/>
    <mergeCell ref="L141:M141"/>
    <mergeCell ref="B145:I145"/>
    <mergeCell ref="B146:I146"/>
    <mergeCell ref="J143:K143"/>
    <mergeCell ref="J144:K144"/>
    <mergeCell ref="J145:K145"/>
    <mergeCell ref="J146:K146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N132:Q132"/>
    <mergeCell ref="J137:K137"/>
    <mergeCell ref="L137:M137"/>
    <mergeCell ref="N137:O137"/>
    <mergeCell ref="P137:Q137"/>
    <mergeCell ref="B136:I137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B173:Q173"/>
    <mergeCell ref="B174:I175"/>
    <mergeCell ref="J175:M175"/>
    <mergeCell ref="N175:Q175"/>
    <mergeCell ref="J174:Q174"/>
    <mergeCell ref="J129:M129"/>
    <mergeCell ref="J130:M130"/>
    <mergeCell ref="B133:I133"/>
    <mergeCell ref="N133:Q133"/>
    <mergeCell ref="J132:M13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Игорь</cp:lastModifiedBy>
  <cp:lastPrinted>2016-04-16T16:58:13Z</cp:lastPrinted>
  <dcterms:created xsi:type="dcterms:W3CDTF">2016-04-14T14:10:28Z</dcterms:created>
  <dcterms:modified xsi:type="dcterms:W3CDTF">2016-10-22T02:59:18Z</dcterms:modified>
  <cp:category/>
  <cp:version/>
  <cp:contentType/>
  <cp:contentStatus/>
</cp:coreProperties>
</file>